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Алатырское МРО\03.08.2026\"/>
    </mc:Choice>
  </mc:AlternateContent>
  <xr:revisionPtr revIDLastSave="0" documentId="13_ncr:1_{4BAD282F-2DDD-440D-8C96-93D0C968BCE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Лист1!$A$2:$J$212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5" i="1"/>
  <c r="H26" i="1"/>
  <c r="H38" i="1"/>
  <c r="H46" i="1"/>
  <c r="H47" i="1"/>
  <c r="H48" i="1"/>
  <c r="H49" i="1"/>
  <c r="H53" i="1"/>
  <c r="H54" i="1"/>
  <c r="H58" i="1"/>
  <c r="H59" i="1"/>
  <c r="H60" i="1"/>
  <c r="H61" i="1"/>
  <c r="H65" i="1"/>
  <c r="H66" i="1"/>
  <c r="H67" i="1"/>
  <c r="H68" i="1"/>
  <c r="H70" i="1"/>
  <c r="H73" i="1"/>
  <c r="H74" i="1"/>
  <c r="H75" i="1"/>
  <c r="H77" i="1"/>
  <c r="H78" i="1"/>
  <c r="H79" i="1"/>
  <c r="H80" i="1"/>
  <c r="H81" i="1"/>
  <c r="H84" i="1"/>
  <c r="H85" i="1"/>
  <c r="H86" i="1"/>
  <c r="H88" i="1"/>
  <c r="H89" i="1"/>
  <c r="H93" i="1"/>
  <c r="H94" i="1"/>
  <c r="H95" i="1"/>
  <c r="H96" i="1"/>
  <c r="H97" i="1"/>
  <c r="H99" i="1"/>
  <c r="H101" i="1"/>
  <c r="H105" i="1"/>
  <c r="H106" i="1"/>
  <c r="H107" i="1"/>
  <c r="H108" i="1"/>
  <c r="H110" i="1"/>
  <c r="H111" i="1"/>
  <c r="H113" i="1"/>
  <c r="H114" i="1"/>
  <c r="H115" i="1"/>
  <c r="H116" i="1"/>
  <c r="H118" i="1"/>
  <c r="H119" i="1"/>
  <c r="H122" i="1"/>
  <c r="H123" i="1"/>
  <c r="H124" i="1"/>
  <c r="H125" i="1"/>
  <c r="H126" i="1"/>
  <c r="H127" i="1"/>
  <c r="H128" i="1"/>
  <c r="H132" i="1"/>
  <c r="H136" i="1"/>
  <c r="H140" i="1"/>
  <c r="H142" i="1"/>
  <c r="H144" i="1"/>
  <c r="H145" i="1"/>
  <c r="H148" i="1"/>
  <c r="H149" i="1"/>
  <c r="H151" i="1"/>
  <c r="H152" i="1"/>
  <c r="H155" i="1"/>
  <c r="H157" i="1"/>
  <c r="H158" i="1"/>
  <c r="H159" i="1"/>
  <c r="H161" i="1"/>
  <c r="H163" i="1"/>
  <c r="H165" i="1"/>
  <c r="H166" i="1"/>
  <c r="H167" i="1"/>
  <c r="H168" i="1"/>
  <c r="H176" i="1"/>
  <c r="H177" i="1"/>
  <c r="H178" i="1"/>
  <c r="H179" i="1"/>
  <c r="H180" i="1"/>
  <c r="H182" i="1"/>
  <c r="H184" i="1"/>
  <c r="H191" i="1"/>
  <c r="H195" i="1"/>
  <c r="H196" i="1"/>
  <c r="H197" i="1"/>
  <c r="H198" i="1"/>
  <c r="H199" i="1"/>
  <c r="H203" i="1"/>
  <c r="H205" i="1"/>
  <c r="H206" i="1"/>
  <c r="H207" i="1"/>
  <c r="H208" i="1"/>
  <c r="H211" i="1"/>
  <c r="H212" i="1"/>
  <c r="H210" i="1"/>
  <c r="H209" i="1"/>
  <c r="H204" i="1"/>
  <c r="H201" i="1"/>
  <c r="H202" i="1"/>
  <c r="H200" i="1"/>
  <c r="H194" i="1"/>
  <c r="H192" i="1"/>
  <c r="H193" i="1"/>
  <c r="H189" i="1"/>
  <c r="H190" i="1"/>
  <c r="H188" i="1"/>
  <c r="H187" i="1"/>
  <c r="H186" i="1"/>
  <c r="H185" i="1"/>
  <c r="H183" i="1"/>
  <c r="H181" i="1"/>
  <c r="H175" i="1"/>
  <c r="H174" i="1"/>
  <c r="H173" i="1"/>
  <c r="H171" i="1"/>
  <c r="H172" i="1"/>
  <c r="H169" i="1"/>
  <c r="H170" i="1"/>
  <c r="H164" i="1"/>
  <c r="H162" i="1"/>
  <c r="H160" i="1"/>
  <c r="H156" i="1"/>
  <c r="H154" i="1"/>
  <c r="H153" i="1"/>
  <c r="H150" i="1"/>
  <c r="H147" i="1"/>
  <c r="H146" i="1"/>
  <c r="H143" i="1"/>
  <c r="H141" i="1"/>
  <c r="H138" i="1"/>
  <c r="H139" i="1"/>
  <c r="H137" i="1"/>
  <c r="H135" i="1"/>
  <c r="H133" i="1"/>
  <c r="H134" i="1"/>
  <c r="H131" i="1"/>
  <c r="H130" i="1"/>
  <c r="H129" i="1"/>
  <c r="H120" i="1"/>
  <c r="H121" i="1"/>
  <c r="H117" i="1"/>
  <c r="H112" i="1"/>
  <c r="H109" i="1"/>
  <c r="H104" i="1"/>
  <c r="H103" i="1"/>
  <c r="H102" i="1"/>
  <c r="H100" i="1"/>
  <c r="H98" i="1"/>
  <c r="H92" i="1"/>
  <c r="H91" i="1"/>
  <c r="H90" i="1"/>
  <c r="H87" i="1"/>
  <c r="H83" i="1"/>
  <c r="H76" i="1"/>
  <c r="H82" i="1"/>
  <c r="H72" i="1"/>
  <c r="H71" i="1"/>
  <c r="H69" i="1"/>
  <c r="H63" i="1"/>
  <c r="H64" i="1"/>
  <c r="H57" i="1"/>
  <c r="H62" i="1"/>
  <c r="H55" i="1"/>
  <c r="H56" i="1"/>
  <c r="H52" i="1"/>
  <c r="H51" i="1"/>
  <c r="H50" i="1"/>
  <c r="H44" i="1"/>
  <c r="H45" i="1"/>
  <c r="H43" i="1"/>
  <c r="H42" i="1"/>
  <c r="H41" i="1"/>
  <c r="H40" i="1"/>
  <c r="H39" i="1"/>
  <c r="H37" i="1"/>
  <c r="H36" i="1"/>
  <c r="H35" i="1"/>
  <c r="H34" i="1"/>
  <c r="H33" i="1"/>
  <c r="H31" i="1"/>
  <c r="H32" i="1"/>
  <c r="H30" i="1"/>
  <c r="H29" i="1"/>
  <c r="H28" i="1"/>
  <c r="H27" i="1"/>
  <c r="H23" i="1"/>
  <c r="H22" i="1"/>
  <c r="H21" i="1"/>
  <c r="H18" i="1"/>
  <c r="H19" i="1"/>
  <c r="H17" i="1"/>
  <c r="H15" i="1"/>
  <c r="H16" i="1"/>
  <c r="H14" i="1"/>
  <c r="H12" i="1"/>
  <c r="H13" i="1"/>
  <c r="H9" i="1"/>
  <c r="H10" i="1"/>
  <c r="H11" i="1"/>
  <c r="H8" i="1"/>
  <c r="H6" i="1"/>
  <c r="H7" i="1"/>
  <c r="H5" i="1"/>
  <c r="H4" i="1"/>
  <c r="G212" i="1"/>
  <c r="G211" i="1"/>
  <c r="G208" i="1"/>
  <c r="G205" i="1"/>
  <c r="G204" i="1"/>
  <c r="G203" i="1"/>
  <c r="G198" i="1"/>
  <c r="G192" i="1"/>
  <c r="G187" i="1"/>
  <c r="G177" i="1"/>
  <c r="G163" i="1"/>
  <c r="G158" i="1"/>
  <c r="G152" i="1"/>
  <c r="G150" i="1"/>
  <c r="G145" i="1"/>
  <c r="G144" i="1"/>
  <c r="G142" i="1"/>
  <c r="G136" i="1"/>
  <c r="G134" i="1"/>
  <c r="G132" i="1"/>
  <c r="G131" i="1"/>
  <c r="G128" i="1"/>
  <c r="G126" i="1"/>
  <c r="G124" i="1"/>
  <c r="G120" i="1"/>
  <c r="G117" i="1"/>
  <c r="G116" i="1"/>
  <c r="G114" i="1"/>
  <c r="G115" i="1"/>
  <c r="G100" i="1"/>
  <c r="G99" i="1"/>
  <c r="G98" i="1"/>
  <c r="G97" i="1"/>
  <c r="G95" i="1"/>
  <c r="G94" i="1"/>
  <c r="G84" i="1"/>
  <c r="G79" i="1"/>
  <c r="G82" i="1"/>
  <c r="G73" i="1"/>
  <c r="G72" i="1"/>
  <c r="G71" i="1"/>
  <c r="G68" i="1"/>
  <c r="G67" i="1"/>
  <c r="G57" i="1"/>
  <c r="G60" i="1"/>
  <c r="G61" i="1"/>
  <c r="G56" i="1"/>
  <c r="G54" i="1"/>
  <c r="G53" i="1"/>
  <c r="G48" i="1"/>
  <c r="G47" i="1"/>
  <c r="G46" i="1"/>
  <c r="G45" i="1"/>
  <c r="G35" i="1"/>
  <c r="G34" i="1"/>
  <c r="G33" i="1"/>
  <c r="G32" i="1"/>
  <c r="G27" i="1"/>
  <c r="G26" i="1"/>
  <c r="G24" i="1"/>
  <c r="G20" i="1"/>
  <c r="G16" i="1"/>
  <c r="G12" i="1"/>
  <c r="G13" i="1"/>
  <c r="G9" i="1"/>
  <c r="G6" i="1"/>
  <c r="F212" i="1"/>
  <c r="F211" i="1"/>
  <c r="F210" i="1"/>
  <c r="F208" i="1"/>
  <c r="F209" i="1"/>
  <c r="F207" i="1"/>
  <c r="F205" i="1"/>
  <c r="F206" i="1"/>
  <c r="F204" i="1"/>
  <c r="F203" i="1"/>
  <c r="F201" i="1"/>
  <c r="F202" i="1"/>
  <c r="F199" i="1"/>
  <c r="F200" i="1"/>
  <c r="F198" i="1"/>
  <c r="F195" i="1"/>
  <c r="F196" i="1"/>
  <c r="F197" i="1"/>
  <c r="F194" i="1"/>
  <c r="F192" i="1"/>
  <c r="F193" i="1"/>
  <c r="F191" i="1"/>
  <c r="F189" i="1"/>
  <c r="F190" i="1"/>
  <c r="F188" i="1"/>
  <c r="F187" i="1"/>
  <c r="F186" i="1"/>
  <c r="F185" i="1"/>
  <c r="F184" i="1"/>
  <c r="F183" i="1"/>
  <c r="F182" i="1"/>
  <c r="F181" i="1"/>
  <c r="F180" i="1"/>
  <c r="F179" i="1"/>
  <c r="F177" i="1"/>
  <c r="F178" i="1"/>
  <c r="F176" i="1"/>
  <c r="F175" i="1"/>
  <c r="F174" i="1"/>
  <c r="F173" i="1"/>
  <c r="F171" i="1"/>
  <c r="F172" i="1"/>
  <c r="F169" i="1"/>
  <c r="F170" i="1"/>
  <c r="F168" i="1"/>
  <c r="F166" i="1"/>
  <c r="F167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1" i="1"/>
  <c r="F152" i="1"/>
  <c r="F150" i="1"/>
  <c r="F149" i="1"/>
  <c r="F147" i="1"/>
  <c r="F148" i="1"/>
  <c r="F146" i="1"/>
  <c r="F145" i="1"/>
  <c r="F144" i="1"/>
  <c r="F143" i="1"/>
  <c r="F142" i="1"/>
  <c r="F141" i="1"/>
  <c r="F140" i="1"/>
  <c r="F138" i="1"/>
  <c r="F139" i="1"/>
  <c r="F137" i="1"/>
  <c r="F135" i="1"/>
  <c r="F136" i="1"/>
  <c r="F133" i="1"/>
  <c r="F134" i="1"/>
  <c r="F132" i="1"/>
  <c r="F131" i="1"/>
  <c r="F130" i="1"/>
  <c r="F129" i="1"/>
  <c r="F127" i="1"/>
  <c r="F128" i="1"/>
  <c r="F125" i="1"/>
  <c r="F126" i="1"/>
  <c r="F124" i="1"/>
  <c r="F123" i="1"/>
  <c r="F120" i="1"/>
  <c r="F121" i="1"/>
  <c r="F122" i="1"/>
  <c r="F119" i="1"/>
  <c r="F118" i="1"/>
  <c r="F117" i="1"/>
  <c r="F116" i="1"/>
  <c r="F114" i="1"/>
  <c r="F115" i="1"/>
  <c r="F113" i="1"/>
  <c r="F112" i="1"/>
  <c r="F110" i="1"/>
  <c r="F111" i="1"/>
  <c r="F108" i="1"/>
  <c r="F109" i="1"/>
  <c r="F106" i="1"/>
  <c r="F107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89" i="1"/>
  <c r="F90" i="1"/>
  <c r="F88" i="1"/>
  <c r="F87" i="1"/>
  <c r="F86" i="1"/>
  <c r="F85" i="1"/>
  <c r="F84" i="1"/>
  <c r="F83" i="1"/>
  <c r="F76" i="1"/>
  <c r="F77" i="1"/>
  <c r="F78" i="1"/>
  <c r="F79" i="1"/>
  <c r="F80" i="1"/>
  <c r="F81" i="1"/>
  <c r="F82" i="1"/>
  <c r="F75" i="1"/>
  <c r="F74" i="1"/>
  <c r="F73" i="1"/>
  <c r="F72" i="1"/>
  <c r="F71" i="1"/>
  <c r="F70" i="1"/>
  <c r="F69" i="1"/>
  <c r="F68" i="1"/>
  <c r="F67" i="1"/>
  <c r="F66" i="1"/>
  <c r="F65" i="1"/>
  <c r="F63" i="1"/>
  <c r="F64" i="1"/>
  <c r="F57" i="1"/>
  <c r="F58" i="1"/>
  <c r="F59" i="1"/>
  <c r="F60" i="1"/>
  <c r="F61" i="1"/>
  <c r="F62" i="1"/>
  <c r="F55" i="1"/>
  <c r="F56" i="1"/>
  <c r="F54" i="1"/>
  <c r="F52" i="1"/>
  <c r="F53" i="1"/>
  <c r="F51" i="1"/>
  <c r="F49" i="1"/>
  <c r="F50" i="1"/>
  <c r="F48" i="1"/>
  <c r="F47" i="1"/>
  <c r="F46" i="1"/>
  <c r="F44" i="1"/>
  <c r="F45" i="1"/>
  <c r="F43" i="1"/>
  <c r="F42" i="1"/>
  <c r="F41" i="1"/>
  <c r="F40" i="1"/>
  <c r="F39" i="1"/>
  <c r="F38" i="1"/>
  <c r="F37" i="1"/>
  <c r="F36" i="1"/>
  <c r="F35" i="1"/>
  <c r="F34" i="1"/>
  <c r="F33" i="1"/>
  <c r="F31" i="1"/>
  <c r="F32" i="1"/>
  <c r="F30" i="1"/>
  <c r="F29" i="1"/>
  <c r="F28" i="1"/>
  <c r="F27" i="1"/>
  <c r="F26" i="1"/>
  <c r="F25" i="1"/>
  <c r="F23" i="1"/>
  <c r="F24" i="1"/>
  <c r="F22" i="1"/>
  <c r="F20" i="1"/>
  <c r="F21" i="1"/>
  <c r="F18" i="1"/>
  <c r="F19" i="1"/>
  <c r="F17" i="1"/>
  <c r="F15" i="1"/>
  <c r="F16" i="1"/>
  <c r="F14" i="1"/>
  <c r="F12" i="1"/>
  <c r="F13" i="1"/>
  <c r="F9" i="1"/>
  <c r="F10" i="1"/>
  <c r="F11" i="1"/>
  <c r="F8" i="1"/>
  <c r="F6" i="1"/>
  <c r="F7" i="1"/>
  <c r="F5" i="1"/>
  <c r="F4" i="1"/>
  <c r="E212" i="1"/>
  <c r="E211" i="1"/>
  <c r="E210" i="1"/>
  <c r="E208" i="1"/>
  <c r="E209" i="1"/>
  <c r="E207" i="1"/>
  <c r="E205" i="1"/>
  <c r="E206" i="1"/>
  <c r="E204" i="1"/>
  <c r="E203" i="1"/>
  <c r="E201" i="1"/>
  <c r="E202" i="1"/>
  <c r="E199" i="1"/>
  <c r="E200" i="1"/>
  <c r="E198" i="1"/>
  <c r="E195" i="1"/>
  <c r="E196" i="1"/>
  <c r="E197" i="1"/>
  <c r="E194" i="1"/>
  <c r="E192" i="1"/>
  <c r="E193" i="1"/>
  <c r="E191" i="1"/>
  <c r="E189" i="1"/>
  <c r="E190" i="1"/>
  <c r="E188" i="1"/>
  <c r="E187" i="1"/>
  <c r="E186" i="1"/>
  <c r="E185" i="1"/>
  <c r="E184" i="1"/>
  <c r="E183" i="1"/>
  <c r="E182" i="1"/>
  <c r="E181" i="1"/>
  <c r="E180" i="1"/>
  <c r="E179" i="1"/>
  <c r="E177" i="1"/>
  <c r="E178" i="1"/>
  <c r="E176" i="1"/>
  <c r="E175" i="1"/>
  <c r="E174" i="1"/>
  <c r="E173" i="1"/>
  <c r="E171" i="1"/>
  <c r="E172" i="1"/>
  <c r="E169" i="1"/>
  <c r="E170" i="1"/>
  <c r="E168" i="1"/>
  <c r="E166" i="1"/>
  <c r="E167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1" i="1"/>
  <c r="E152" i="1"/>
  <c r="E150" i="1"/>
  <c r="E149" i="1"/>
  <c r="E147" i="1"/>
  <c r="E148" i="1"/>
  <c r="E146" i="1"/>
  <c r="E145" i="1"/>
  <c r="E144" i="1"/>
  <c r="E143" i="1"/>
  <c r="E142" i="1"/>
  <c r="E141" i="1"/>
  <c r="E140" i="1"/>
  <c r="E138" i="1"/>
  <c r="E139" i="1"/>
  <c r="E137" i="1"/>
  <c r="E135" i="1"/>
  <c r="E136" i="1"/>
  <c r="E133" i="1"/>
  <c r="E134" i="1"/>
  <c r="E132" i="1"/>
  <c r="E131" i="1"/>
  <c r="E130" i="1"/>
  <c r="E129" i="1"/>
  <c r="E127" i="1"/>
  <c r="E128" i="1"/>
  <c r="E125" i="1"/>
  <c r="E126" i="1"/>
  <c r="E124" i="1"/>
  <c r="E123" i="1"/>
  <c r="E120" i="1"/>
  <c r="E121" i="1"/>
  <c r="E122" i="1"/>
  <c r="E119" i="1"/>
  <c r="E118" i="1"/>
  <c r="E117" i="1"/>
  <c r="E116" i="1"/>
  <c r="E114" i="1"/>
  <c r="E115" i="1"/>
  <c r="E113" i="1"/>
  <c r="E112" i="1"/>
  <c r="E110" i="1"/>
  <c r="E111" i="1"/>
  <c r="E108" i="1"/>
  <c r="E109" i="1"/>
  <c r="E106" i="1"/>
  <c r="E107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89" i="1"/>
  <c r="E90" i="1"/>
  <c r="E88" i="1"/>
  <c r="E87" i="1"/>
  <c r="E86" i="1"/>
  <c r="E85" i="1"/>
  <c r="E84" i="1"/>
  <c r="E83" i="1"/>
  <c r="E76" i="1"/>
  <c r="E77" i="1"/>
  <c r="E78" i="1"/>
  <c r="E79" i="1"/>
  <c r="E80" i="1"/>
  <c r="E81" i="1"/>
  <c r="E82" i="1"/>
  <c r="E75" i="1"/>
  <c r="E74" i="1"/>
  <c r="E73" i="1"/>
  <c r="E72" i="1"/>
  <c r="E71" i="1"/>
  <c r="E70" i="1"/>
  <c r="E69" i="1"/>
  <c r="E68" i="1"/>
  <c r="E67" i="1"/>
  <c r="E66" i="1"/>
  <c r="E65" i="1"/>
  <c r="E63" i="1"/>
  <c r="E64" i="1"/>
  <c r="E57" i="1"/>
  <c r="E58" i="1"/>
  <c r="E59" i="1"/>
  <c r="E60" i="1"/>
  <c r="E61" i="1"/>
  <c r="E62" i="1"/>
  <c r="E55" i="1"/>
  <c r="E56" i="1"/>
  <c r="E54" i="1"/>
  <c r="E52" i="1"/>
  <c r="E53" i="1"/>
  <c r="E51" i="1"/>
  <c r="E49" i="1"/>
  <c r="E50" i="1"/>
  <c r="E48" i="1"/>
  <c r="E47" i="1"/>
  <c r="E46" i="1"/>
  <c r="E44" i="1"/>
  <c r="E45" i="1"/>
  <c r="E43" i="1"/>
  <c r="E42" i="1"/>
  <c r="E41" i="1"/>
  <c r="E40" i="1"/>
  <c r="E39" i="1"/>
  <c r="E38" i="1"/>
  <c r="E37" i="1"/>
  <c r="E36" i="1"/>
  <c r="E35" i="1"/>
  <c r="E34" i="1"/>
  <c r="E33" i="1"/>
  <c r="E31" i="1"/>
  <c r="E32" i="1"/>
  <c r="E30" i="1"/>
  <c r="E29" i="1"/>
  <c r="E28" i="1"/>
  <c r="E27" i="1"/>
  <c r="E26" i="1"/>
  <c r="E25" i="1"/>
  <c r="E23" i="1"/>
  <c r="E24" i="1"/>
  <c r="E22" i="1"/>
  <c r="E20" i="1"/>
  <c r="E21" i="1"/>
  <c r="E18" i="1"/>
  <c r="E19" i="1"/>
  <c r="E17" i="1"/>
  <c r="E15" i="1"/>
  <c r="E16" i="1"/>
  <c r="E14" i="1"/>
  <c r="E12" i="1"/>
  <c r="E13" i="1"/>
  <c r="E9" i="1"/>
  <c r="E10" i="1"/>
  <c r="E11" i="1"/>
  <c r="E8" i="1"/>
  <c r="E6" i="1"/>
  <c r="E7" i="1"/>
  <c r="E5" i="1"/>
  <c r="E4" i="1"/>
  <c r="C44" i="1"/>
  <c r="C45" i="1"/>
</calcChain>
</file>

<file path=xl/sharedStrings.xml><?xml version="1.0" encoding="utf-8"?>
<sst xmlns="http://schemas.openxmlformats.org/spreadsheetml/2006/main" count="637" uniqueCount="56">
  <si>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</si>
  <si>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</si>
  <si>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</si>
  <si>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</si>
  <si>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</si>
  <si>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</si>
  <si>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</si>
  <si>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</si>
  <si>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</si>
  <si>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</si>
  <si>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</si>
  <si>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429020</t>
  </si>
  <si>
    <t>429025</t>
  </si>
  <si>
    <t>429820</t>
  </si>
  <si>
    <t>429807</t>
  </si>
  <si>
    <t>429810</t>
  </si>
  <si>
    <t>429805</t>
  </si>
  <si>
    <t>429030</t>
  </si>
  <si>
    <t>429830</t>
  </si>
  <si>
    <t>429026</t>
  </si>
  <si>
    <t>429802</t>
  </si>
  <si>
    <t>429806</t>
  </si>
  <si>
    <t>429809</t>
  </si>
  <si>
    <t>429841</t>
  </si>
  <si>
    <t>429035</t>
  </si>
  <si>
    <t>429029</t>
  </si>
  <si>
    <t>429851</t>
  </si>
  <si>
    <t>429816</t>
  </si>
  <si>
    <t>Алатырское межрайонное отделение АО "Чувашская энергосбытовая компания"</t>
  </si>
  <si>
    <t>429024</t>
  </si>
  <si>
    <t>429803</t>
  </si>
  <si>
    <t>429814</t>
  </si>
  <si>
    <t>Алатырь</t>
  </si>
  <si>
    <t>апрель 2026-июнь 2026</t>
  </si>
  <si>
    <t>май 2026-июнь 2026</t>
  </si>
  <si>
    <t>январь 2026-июнь 2026</t>
  </si>
  <si>
    <t>429028</t>
  </si>
  <si>
    <t>июнь 2026.</t>
  </si>
  <si>
    <t>март 2026-июнь 2026</t>
  </si>
  <si>
    <t>февраль 2026-июнь 2026</t>
  </si>
  <si>
    <t>ноябрь 2025-июнь 2026</t>
  </si>
  <si>
    <t>октябрь 2025-июнь 2026</t>
  </si>
  <si>
    <t>сентябрь 2025-июнь 2026</t>
  </si>
  <si>
    <t>август 2025-июнь 2026</t>
  </si>
  <si>
    <t>декабрь 2024-июнь 2026</t>
  </si>
  <si>
    <t>январь 2016-июнь 2026</t>
  </si>
  <si>
    <t>429850</t>
  </si>
  <si>
    <t>429808</t>
  </si>
  <si>
    <t>429826</t>
  </si>
  <si>
    <t>429828</t>
  </si>
  <si>
    <t>429822</t>
  </si>
  <si>
    <t>429811</t>
  </si>
  <si>
    <t>429824</t>
  </si>
  <si>
    <t>429031</t>
  </si>
  <si>
    <t>429827</t>
  </si>
  <si>
    <t>429018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</si>
</sst>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4" fontId="12" fillId="0" borderId="5" xfId="19" applyNumberFormat="1" applyFont="1" applyBorder="1" applyAlignment="1">
      <alignment horizontal="left" vertical="center"/>
    </xf>
    <xf numFmtId="0" fontId="12" fillId="0" borderId="5" xfId="19" applyFont="1" applyBorder="1" applyAlignment="1">
      <alignment horizontal="center" vertical="center"/>
    </xf>
    <xf numFmtId="0" fontId="12" fillId="0" borderId="5" xfId="19" applyFont="1" applyBorder="1" applyAlignment="1">
      <alignment horizontal="left" vertical="center"/>
    </xf>
    <xf numFmtId="49" fontId="12" fillId="0" borderId="2" xfId="6" applyNumberFormat="1" applyFont="1" applyBorder="1" applyAlignment="1">
      <alignment horizontal="left" vertical="center" wrapText="1"/>
    </xf>
    <xf numFmtId="49" fontId="12" fillId="0" borderId="5" xfId="19" applyNumberFormat="1" applyFont="1" applyBorder="1" applyAlignment="1">
      <alignment horizontal="left" vertical="center"/>
    </xf>
    <xf numFmtId="49" fontId="13" fillId="2" borderId="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49" fontId="12" fillId="0" borderId="5" xfId="19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00000000-0005-0000-0000-000002000000}"/>
    <cellStyle name="Обычный 11" xfId="11" xr:uid="{00000000-0005-0000-0000-000003000000}"/>
    <cellStyle name="Обычный 12" xfId="21" xr:uid="{00000000-0005-0000-0000-000004000000}"/>
    <cellStyle name="Обычный 13" xfId="3" xr:uid="{00000000-0005-0000-0000-000005000000}"/>
    <cellStyle name="Обычный 14" xfId="4" xr:uid="{00000000-0005-0000-0000-000006000000}"/>
    <cellStyle name="Обычный 15" xfId="8" xr:uid="{00000000-0005-0000-0000-000007000000}"/>
    <cellStyle name="Обычный 16" xfId="9" xr:uid="{00000000-0005-0000-0000-000008000000}"/>
    <cellStyle name="Обычный 17" xfId="10" xr:uid="{00000000-0005-0000-0000-000009000000}"/>
    <cellStyle name="Обычный 18" xfId="12" xr:uid="{00000000-0005-0000-0000-00000A000000}"/>
    <cellStyle name="Обычный 19" xfId="15" xr:uid="{00000000-0005-0000-0000-00000B000000}"/>
    <cellStyle name="Обычный 2" xfId="1" xr:uid="{00000000-0005-0000-0000-00000C000000}"/>
    <cellStyle name="Обычный 2 2 2" xfId="17" xr:uid="{00000000-0005-0000-0000-00000D000000}"/>
    <cellStyle name="Обычный 20" xfId="25" xr:uid="{00000000-0005-0000-0000-00000E000000}"/>
    <cellStyle name="Обычный 21" xfId="18" xr:uid="{00000000-0005-0000-0000-00000F000000}"/>
    <cellStyle name="Обычный 22" xfId="20" xr:uid="{00000000-0005-0000-0000-000010000000}"/>
    <cellStyle name="Обычный 23" xfId="23" xr:uid="{00000000-0005-0000-0000-000011000000}"/>
    <cellStyle name="Обычный 3" xfId="6" xr:uid="{00000000-0005-0000-0000-000012000000}"/>
    <cellStyle name="Обычный 3 2" xfId="22" xr:uid="{00000000-0005-0000-0000-000013000000}"/>
    <cellStyle name="Обычный 4" xfId="2" xr:uid="{00000000-0005-0000-0000-000014000000}"/>
    <cellStyle name="Обычный 5" xfId="5" xr:uid="{00000000-0005-0000-0000-000015000000}"/>
    <cellStyle name="Обычный 6" xfId="7" xr:uid="{00000000-0005-0000-0000-000016000000}"/>
    <cellStyle name="Обычный 7" xfId="13" xr:uid="{00000000-0005-0000-0000-000017000000}"/>
    <cellStyle name="Обычный 8" xfId="14" xr:uid="{00000000-0005-0000-0000-000018000000}"/>
    <cellStyle name="Обычный 9" xfId="16" xr:uid="{00000000-0005-0000-0000-000019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at_kalugina\Desktop\01.07.2026\&#1054;&#1075;&#1088;&#1072;&#1085;&#1080;&#1095;&#1077;&#1085;&#1080;&#1103;%20&#1080;&#1102;&#1083;&#1100;%202026&#1075;%20(&#1042;&#1086;&#1089;&#1089;&#1090;&#1072;&#1085;&#1086;&#1074;&#1083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4">
          <cell r="Y4" t="str">
            <v>Порецкое</v>
          </cell>
          <cell r="AA4" t="str">
            <v>Ульянова</v>
          </cell>
          <cell r="AB4" t="str">
            <v>87</v>
          </cell>
        </row>
        <row r="6">
          <cell r="Y6" t="str">
            <v>Киря</v>
          </cell>
          <cell r="AA6" t="str">
            <v>Горького</v>
          </cell>
          <cell r="AB6" t="str">
            <v>16</v>
          </cell>
        </row>
        <row r="13">
          <cell r="Y13" t="str">
            <v>Соловьевский</v>
          </cell>
          <cell r="AA13" t="str">
            <v>Верхне-Иретская</v>
          </cell>
          <cell r="AB13" t="str">
            <v>19</v>
          </cell>
          <cell r="AE13" t="str">
            <v>1</v>
          </cell>
        </row>
        <row r="14">
          <cell r="Y14" t="str">
            <v>Старые Айбеси</v>
          </cell>
          <cell r="AA14" t="str">
            <v>Молодежная</v>
          </cell>
          <cell r="AB14" t="str">
            <v>11</v>
          </cell>
        </row>
        <row r="19">
          <cell r="Y19" t="str">
            <v>Напольное</v>
          </cell>
          <cell r="AA19" t="str">
            <v>Комсомольская</v>
          </cell>
          <cell r="AB19" t="str">
            <v>24</v>
          </cell>
        </row>
        <row r="29">
          <cell r="Y29" t="str">
            <v>Восход</v>
          </cell>
          <cell r="AA29" t="str">
            <v>Молодежная</v>
          </cell>
          <cell r="AB29" t="str">
            <v>3</v>
          </cell>
          <cell r="AE29" t="str">
            <v>1</v>
          </cell>
        </row>
        <row r="30">
          <cell r="Y30" t="str">
            <v>Антипинка</v>
          </cell>
          <cell r="AA30" t="str">
            <v>Аврова</v>
          </cell>
          <cell r="AB30" t="str">
            <v>12</v>
          </cell>
        </row>
        <row r="31">
          <cell r="Y31" t="str">
            <v>Атрать</v>
          </cell>
          <cell r="AA31" t="str">
            <v>Первомайская</v>
          </cell>
          <cell r="AB31" t="str">
            <v>10</v>
          </cell>
        </row>
        <row r="34">
          <cell r="Y34" t="str">
            <v>Напольное</v>
          </cell>
          <cell r="AA34" t="str">
            <v>Арлашкина</v>
          </cell>
          <cell r="AB34" t="str">
            <v>100А</v>
          </cell>
          <cell r="AE34" t="str">
            <v>А</v>
          </cell>
        </row>
        <row r="35">
          <cell r="Y35" t="str">
            <v>Порецкое</v>
          </cell>
          <cell r="AA35" t="str">
            <v>Ленина</v>
          </cell>
          <cell r="AB35" t="str">
            <v>75</v>
          </cell>
          <cell r="AE35" t="str">
            <v>27</v>
          </cell>
        </row>
        <row r="37">
          <cell r="Y37" t="str">
            <v>Старые Айбеси</v>
          </cell>
          <cell r="AA37" t="str">
            <v>Карла Маркса</v>
          </cell>
          <cell r="AB37" t="str">
            <v>26</v>
          </cell>
        </row>
        <row r="57">
          <cell r="Y57" t="str">
            <v>Кудеиха</v>
          </cell>
          <cell r="AA57" t="str">
            <v>Красная Площадь</v>
          </cell>
          <cell r="AB57" t="str">
            <v>82</v>
          </cell>
        </row>
        <row r="58">
          <cell r="Y58" t="str">
            <v>Алтышево</v>
          </cell>
          <cell r="AA58" t="str">
            <v>Гагарина</v>
          </cell>
          <cell r="AB58" t="str">
            <v>8</v>
          </cell>
          <cell r="AE58" t="str">
            <v>1</v>
          </cell>
        </row>
        <row r="61">
          <cell r="Y61" t="str">
            <v>Новые Айбеси</v>
          </cell>
          <cell r="AA61" t="str">
            <v>Чебоксарская</v>
          </cell>
          <cell r="AB61" t="str">
            <v>24</v>
          </cell>
        </row>
        <row r="67">
          <cell r="Y67" t="str">
            <v>Порецкое</v>
          </cell>
          <cell r="AA67" t="str">
            <v>Ленина</v>
          </cell>
          <cell r="AB67" t="str">
            <v>77</v>
          </cell>
        </row>
        <row r="68">
          <cell r="Y68" t="str">
            <v>Антипинка</v>
          </cell>
          <cell r="AA68" t="str">
            <v>Аврова</v>
          </cell>
          <cell r="AB68" t="str">
            <v>63</v>
          </cell>
        </row>
        <row r="70">
          <cell r="AA70" t="str">
            <v>Комсомола</v>
          </cell>
          <cell r="AB70" t="str">
            <v>100</v>
          </cell>
          <cell r="AE70" t="str">
            <v>8</v>
          </cell>
        </row>
        <row r="71">
          <cell r="Y71" t="str">
            <v>Новые Выселки</v>
          </cell>
          <cell r="AA71" t="str">
            <v>Николаева</v>
          </cell>
          <cell r="AB71" t="str">
            <v>4</v>
          </cell>
        </row>
        <row r="88">
          <cell r="Y88" t="str">
            <v>Напольное</v>
          </cell>
          <cell r="AA88" t="str">
            <v>Советская</v>
          </cell>
          <cell r="AB88" t="str">
            <v>65</v>
          </cell>
        </row>
        <row r="94">
          <cell r="Y94" t="str">
            <v>Иваньково-Ленино</v>
          </cell>
          <cell r="AA94" t="str">
            <v>Николаева</v>
          </cell>
          <cell r="AB94" t="str">
            <v>67</v>
          </cell>
        </row>
        <row r="95">
          <cell r="AA95" t="str">
            <v>П.Г.Макарова</v>
          </cell>
          <cell r="AB95" t="str">
            <v>16</v>
          </cell>
          <cell r="AE95" t="str">
            <v>1</v>
          </cell>
        </row>
        <row r="97">
          <cell r="AA97" t="str">
            <v>Академика Крылова</v>
          </cell>
          <cell r="AB97" t="str">
            <v>138</v>
          </cell>
        </row>
        <row r="99">
          <cell r="AA99" t="str">
            <v>Жуковского</v>
          </cell>
          <cell r="AB99" t="str">
            <v>75</v>
          </cell>
          <cell r="AE99" t="str">
            <v>4</v>
          </cell>
        </row>
        <row r="108">
          <cell r="Y108" t="str">
            <v>Восход</v>
          </cell>
          <cell r="AA108" t="str">
            <v>Восточная</v>
          </cell>
          <cell r="AB108" t="str">
            <v>8</v>
          </cell>
          <cell r="AE108" t="str">
            <v>1</v>
          </cell>
        </row>
        <row r="112">
          <cell r="Y112" t="str">
            <v>Кудеиха</v>
          </cell>
          <cell r="AA112" t="str">
            <v>Красная Площадь</v>
          </cell>
          <cell r="AB112" t="str">
            <v>82</v>
          </cell>
        </row>
        <row r="117">
          <cell r="Y117" t="str">
            <v>Сойгино</v>
          </cell>
          <cell r="AA117" t="str">
            <v>Николаева</v>
          </cell>
          <cell r="AB117" t="str">
            <v>33</v>
          </cell>
        </row>
        <row r="122">
          <cell r="Y122" t="str">
            <v>Напольное</v>
          </cell>
          <cell r="AA122" t="str">
            <v>Арлашкина</v>
          </cell>
          <cell r="AB122" t="str">
            <v>65</v>
          </cell>
        </row>
        <row r="124">
          <cell r="Y124" t="str">
            <v>Сойгино</v>
          </cell>
          <cell r="AA124" t="str">
            <v>Комсомола</v>
          </cell>
          <cell r="AB124" t="str">
            <v>47</v>
          </cell>
        </row>
        <row r="125">
          <cell r="Y125" t="str">
            <v>Анастасово</v>
          </cell>
          <cell r="AA125" t="str">
            <v>Анастасово-2</v>
          </cell>
          <cell r="AB125" t="str">
            <v>6</v>
          </cell>
          <cell r="AE125" t="str">
            <v>1</v>
          </cell>
        </row>
        <row r="130">
          <cell r="Y130" t="str">
            <v>Порецкое</v>
          </cell>
          <cell r="AA130" t="str">
            <v>Кирова</v>
          </cell>
          <cell r="AB130" t="str">
            <v>48</v>
          </cell>
          <cell r="AE130" t="str">
            <v>15</v>
          </cell>
        </row>
        <row r="132">
          <cell r="Y132" t="str">
            <v>Алтышево</v>
          </cell>
          <cell r="AA132" t="str">
            <v>Полевая</v>
          </cell>
          <cell r="AB132" t="str">
            <v>14</v>
          </cell>
          <cell r="AE132" t="str">
            <v>2</v>
          </cell>
        </row>
        <row r="135">
          <cell r="Y135" t="str">
            <v>Кудеиха</v>
          </cell>
          <cell r="AA135" t="str">
            <v>Ленина</v>
          </cell>
          <cell r="AB135" t="str">
            <v>58</v>
          </cell>
          <cell r="AE135" t="str">
            <v>А</v>
          </cell>
        </row>
        <row r="143">
          <cell r="Y143" t="str">
            <v>Сыреси</v>
          </cell>
          <cell r="AA143" t="str">
            <v>Октябрьская</v>
          </cell>
          <cell r="AB143" t="str">
            <v>41</v>
          </cell>
        </row>
        <row r="146">
          <cell r="Y146" t="str">
            <v>Сыреси</v>
          </cell>
          <cell r="AA146" t="str">
            <v>Первомайская</v>
          </cell>
          <cell r="AB146" t="str">
            <v>237</v>
          </cell>
        </row>
        <row r="149">
          <cell r="AA149" t="str">
            <v>Первомайская</v>
          </cell>
          <cell r="AB149" t="str">
            <v>69</v>
          </cell>
        </row>
        <row r="152">
          <cell r="Y152" t="str">
            <v>Атрать</v>
          </cell>
          <cell r="AA152" t="str">
            <v>Советская</v>
          </cell>
          <cell r="AB152" t="str">
            <v>31</v>
          </cell>
        </row>
        <row r="158">
          <cell r="Y158" t="str">
            <v>Кожевенное</v>
          </cell>
          <cell r="AA158" t="str">
            <v>Заречная</v>
          </cell>
          <cell r="AB158" t="str">
            <v>45</v>
          </cell>
        </row>
        <row r="164">
          <cell r="Y164" t="str">
            <v>Кудеиха</v>
          </cell>
          <cell r="AA164" t="str">
            <v>Красная Площадь</v>
          </cell>
          <cell r="AB164" t="str">
            <v>37</v>
          </cell>
        </row>
        <row r="167">
          <cell r="Y167" t="str">
            <v>Вознесенское</v>
          </cell>
          <cell r="AA167" t="str">
            <v>Паршина</v>
          </cell>
          <cell r="AB167" t="str">
            <v>2</v>
          </cell>
        </row>
        <row r="170">
          <cell r="Y170" t="str">
            <v>Ахматово</v>
          </cell>
          <cell r="AA170" t="str">
            <v>Ленина</v>
          </cell>
          <cell r="AB170" t="str">
            <v>45</v>
          </cell>
        </row>
        <row r="181">
          <cell r="Y181" t="str">
            <v>Устиновка</v>
          </cell>
          <cell r="AA181" t="str">
            <v>Садовая</v>
          </cell>
          <cell r="AB181" t="str">
            <v>111</v>
          </cell>
        </row>
        <row r="182">
          <cell r="Y182" t="str">
            <v>Порецкое</v>
          </cell>
          <cell r="AA182" t="str">
            <v>Ленина</v>
          </cell>
          <cell r="AB182" t="str">
            <v>67</v>
          </cell>
          <cell r="AE182" t="str">
            <v>5</v>
          </cell>
        </row>
        <row r="184">
          <cell r="AA184" t="str">
            <v>Московская</v>
          </cell>
          <cell r="AB184" t="str">
            <v>175</v>
          </cell>
          <cell r="AE184" t="str">
            <v>46</v>
          </cell>
        </row>
        <row r="191">
          <cell r="AA191" t="str">
            <v>Кутузова</v>
          </cell>
          <cell r="AB191" t="str">
            <v>70</v>
          </cell>
          <cell r="AE191" t="str">
            <v>4</v>
          </cell>
        </row>
        <row r="198">
          <cell r="AA198" t="str">
            <v>Нагорный</v>
          </cell>
          <cell r="AB198" t="str">
            <v>6</v>
          </cell>
          <cell r="AE198" t="str">
            <v>2</v>
          </cell>
        </row>
        <row r="201">
          <cell r="AA201" t="str">
            <v>Спуск Доронина</v>
          </cell>
          <cell r="AB201" t="str">
            <v>11</v>
          </cell>
        </row>
        <row r="202">
          <cell r="Y202" t="str">
            <v>Киря</v>
          </cell>
          <cell r="AA202" t="str">
            <v>Первомайская</v>
          </cell>
          <cell r="AB202" t="str">
            <v>55</v>
          </cell>
        </row>
        <row r="204">
          <cell r="Y204" t="str">
            <v>Напольное</v>
          </cell>
          <cell r="AA204" t="str">
            <v>Арлашкина</v>
          </cell>
          <cell r="AB204" t="str">
            <v>36</v>
          </cell>
        </row>
        <row r="209">
          <cell r="Y209" t="str">
            <v>Стемасы</v>
          </cell>
          <cell r="AA209" t="str">
            <v>Юбилейная</v>
          </cell>
          <cell r="AB209" t="str">
            <v>1</v>
          </cell>
        </row>
        <row r="210">
          <cell r="AA210" t="str">
            <v>Комиссариатская</v>
          </cell>
          <cell r="AB210" t="str">
            <v>40А</v>
          </cell>
          <cell r="AE210" t="str">
            <v>17</v>
          </cell>
        </row>
        <row r="223">
          <cell r="AA223" t="str">
            <v>Юбилейная</v>
          </cell>
          <cell r="AB223" t="str">
            <v>10</v>
          </cell>
          <cell r="AE223" t="str">
            <v>4</v>
          </cell>
        </row>
        <row r="226">
          <cell r="Y226" t="str">
            <v>Ялушево</v>
          </cell>
          <cell r="AA226" t="str">
            <v>Озерная</v>
          </cell>
          <cell r="AB226" t="str">
            <v>34</v>
          </cell>
        </row>
        <row r="227">
          <cell r="Y227" t="str">
            <v>Порецкое</v>
          </cell>
          <cell r="AA227" t="str">
            <v>Ленина</v>
          </cell>
          <cell r="AB227" t="str">
            <v>173</v>
          </cell>
          <cell r="AE227" t="str">
            <v>6</v>
          </cell>
        </row>
        <row r="231">
          <cell r="Y231" t="str">
            <v>Порецкое</v>
          </cell>
          <cell r="AA231" t="str">
            <v>Кирова</v>
          </cell>
          <cell r="AB231" t="str">
            <v>52</v>
          </cell>
          <cell r="AE231" t="str">
            <v>18</v>
          </cell>
        </row>
        <row r="232">
          <cell r="AA232" t="str">
            <v>Гоголя</v>
          </cell>
          <cell r="AB232" t="str">
            <v>112</v>
          </cell>
        </row>
        <row r="233">
          <cell r="AA233" t="str">
            <v>3 Интернационала</v>
          </cell>
          <cell r="AB233" t="str">
            <v>1</v>
          </cell>
        </row>
        <row r="234">
          <cell r="AA234" t="str">
            <v>Советская</v>
          </cell>
          <cell r="AB234" t="str">
            <v>37</v>
          </cell>
          <cell r="AE234" t="str">
            <v>51</v>
          </cell>
        </row>
        <row r="235">
          <cell r="AA235" t="str">
            <v>Стрелка</v>
          </cell>
          <cell r="AB235" t="str">
            <v>13</v>
          </cell>
          <cell r="AE235" t="str">
            <v>15</v>
          </cell>
        </row>
        <row r="236">
          <cell r="Y236" t="str">
            <v>Киря</v>
          </cell>
          <cell r="AA236" t="str">
            <v>Карла Маркса</v>
          </cell>
          <cell r="AB236" t="str">
            <v>23</v>
          </cell>
        </row>
        <row r="240">
          <cell r="Y240" t="str">
            <v>Миренки</v>
          </cell>
          <cell r="AA240" t="str">
            <v>Советская 2-я</v>
          </cell>
          <cell r="AB240" t="str">
            <v>15</v>
          </cell>
        </row>
        <row r="241">
          <cell r="Y241" t="str">
            <v>Сыреси</v>
          </cell>
          <cell r="AA241" t="str">
            <v>Николаева</v>
          </cell>
          <cell r="AB241" t="str">
            <v>273</v>
          </cell>
        </row>
        <row r="245">
          <cell r="AA245" t="str">
            <v>Комсомола</v>
          </cell>
          <cell r="AB245" t="str">
            <v>48</v>
          </cell>
        </row>
        <row r="247">
          <cell r="AA247" t="str">
            <v>К.Маркса</v>
          </cell>
          <cell r="AB247" t="str">
            <v>77А</v>
          </cell>
        </row>
        <row r="254">
          <cell r="AA254" t="str">
            <v>Гончарова</v>
          </cell>
          <cell r="AB254" t="str">
            <v>138</v>
          </cell>
          <cell r="AE254" t="str">
            <v>1</v>
          </cell>
        </row>
        <row r="256">
          <cell r="AA256" t="str">
            <v>Гончарова</v>
          </cell>
          <cell r="AB256" t="str">
            <v>138</v>
          </cell>
          <cell r="AE256" t="str">
            <v>2</v>
          </cell>
        </row>
        <row r="261">
          <cell r="Y261" t="str">
            <v>Сиява</v>
          </cell>
          <cell r="AA261" t="str">
            <v>Ленина</v>
          </cell>
          <cell r="AB261" t="str">
            <v>76</v>
          </cell>
        </row>
        <row r="263">
          <cell r="AA263" t="str">
            <v>Покровского</v>
          </cell>
          <cell r="AB263" t="str">
            <v>91</v>
          </cell>
        </row>
        <row r="270">
          <cell r="Y270" t="str">
            <v>Порецкое</v>
          </cell>
          <cell r="AA270" t="str">
            <v>Крупской</v>
          </cell>
          <cell r="AB270" t="str">
            <v>77</v>
          </cell>
          <cell r="AE270" t="str">
            <v>1</v>
          </cell>
        </row>
        <row r="272">
          <cell r="Y272" t="str">
            <v>Соловьевский</v>
          </cell>
          <cell r="AA272" t="str">
            <v>Верхне-Иретская</v>
          </cell>
          <cell r="AB272" t="str">
            <v>19</v>
          </cell>
          <cell r="AE272" t="str">
            <v>2</v>
          </cell>
        </row>
        <row r="278">
          <cell r="AA278" t="str">
            <v>Стрелка</v>
          </cell>
          <cell r="AB278" t="str">
            <v>8</v>
          </cell>
          <cell r="AE278" t="str">
            <v>50</v>
          </cell>
        </row>
        <row r="281">
          <cell r="AA281" t="str">
            <v>Ярославская</v>
          </cell>
          <cell r="AB281" t="str">
            <v>72</v>
          </cell>
        </row>
        <row r="284">
          <cell r="AA284" t="str">
            <v>Большая Луговая</v>
          </cell>
          <cell r="AB284" t="str">
            <v>156</v>
          </cell>
        </row>
        <row r="292">
          <cell r="Y292" t="str">
            <v>Напольное</v>
          </cell>
          <cell r="AA292" t="str">
            <v>Комсомольская</v>
          </cell>
          <cell r="AB292" t="str">
            <v>2</v>
          </cell>
        </row>
        <row r="293">
          <cell r="AA293" t="str">
            <v>Кирпичная</v>
          </cell>
          <cell r="AB293" t="str">
            <v>11</v>
          </cell>
        </row>
        <row r="294">
          <cell r="AA294" t="str">
            <v>40 лет Победы</v>
          </cell>
          <cell r="AB294" t="str">
            <v>100</v>
          </cell>
        </row>
        <row r="295">
          <cell r="AA295" t="str">
            <v>З.И.Парфеновой</v>
          </cell>
          <cell r="AB295" t="str">
            <v>20</v>
          </cell>
          <cell r="AE295" t="str">
            <v>2</v>
          </cell>
        </row>
        <row r="296">
          <cell r="AA296" t="str">
            <v>40 лет Победы</v>
          </cell>
          <cell r="AB296" t="str">
            <v>94</v>
          </cell>
        </row>
        <row r="297">
          <cell r="AA297" t="str">
            <v>Транспортная</v>
          </cell>
          <cell r="AB297" t="str">
            <v>154</v>
          </cell>
        </row>
        <row r="298">
          <cell r="Y298" t="str">
            <v>Порецкое</v>
          </cell>
          <cell r="AA298" t="str">
            <v>2 Пятилетки</v>
          </cell>
          <cell r="AB298" t="str">
            <v>32</v>
          </cell>
          <cell r="AE298" t="str">
            <v>1</v>
          </cell>
        </row>
        <row r="301">
          <cell r="Y301" t="str">
            <v>Устиновка</v>
          </cell>
          <cell r="AA301" t="str">
            <v>Садовая</v>
          </cell>
          <cell r="AB301" t="str">
            <v>161</v>
          </cell>
        </row>
        <row r="308">
          <cell r="AA308" t="str">
            <v>Московская</v>
          </cell>
          <cell r="AB308" t="str">
            <v>58</v>
          </cell>
          <cell r="AE308" t="str">
            <v>19</v>
          </cell>
        </row>
        <row r="313">
          <cell r="AA313" t="str">
            <v>Дальняя</v>
          </cell>
          <cell r="AB313" t="str">
            <v>13</v>
          </cell>
        </row>
        <row r="322">
          <cell r="AA322" t="str">
            <v>Ярославская</v>
          </cell>
          <cell r="AB322" t="str">
            <v>108Б</v>
          </cell>
        </row>
        <row r="325">
          <cell r="Y325" t="str">
            <v>Первомайский</v>
          </cell>
          <cell r="AA325" t="str">
            <v>Ленина</v>
          </cell>
          <cell r="AB325" t="str">
            <v>38</v>
          </cell>
        </row>
        <row r="333">
          <cell r="AA333" t="str">
            <v>Мирная</v>
          </cell>
          <cell r="AB333" t="str">
            <v>44</v>
          </cell>
        </row>
        <row r="336">
          <cell r="AA336" t="str">
            <v>Пролетарская</v>
          </cell>
          <cell r="AB336" t="str">
            <v>55</v>
          </cell>
        </row>
        <row r="337">
          <cell r="Y337" t="str">
            <v>Напольное</v>
          </cell>
          <cell r="AA337" t="str">
            <v>Комсомольская</v>
          </cell>
          <cell r="AB337" t="str">
            <v>16</v>
          </cell>
        </row>
        <row r="345">
          <cell r="Y345" t="str">
            <v>Новые Айбеси</v>
          </cell>
          <cell r="AA345" t="str">
            <v>Ленина</v>
          </cell>
          <cell r="AB345" t="str">
            <v>18</v>
          </cell>
        </row>
        <row r="351">
          <cell r="Y351" t="str">
            <v>Стемасы</v>
          </cell>
          <cell r="AA351" t="str">
            <v>Юбилейная</v>
          </cell>
          <cell r="AB351" t="str">
            <v>219</v>
          </cell>
        </row>
        <row r="355">
          <cell r="AA355" t="str">
            <v>Спуск Доронина</v>
          </cell>
          <cell r="AB355" t="str">
            <v>24</v>
          </cell>
        </row>
        <row r="360">
          <cell r="AA360" t="str">
            <v>Московская</v>
          </cell>
          <cell r="AB360" t="str">
            <v>60</v>
          </cell>
          <cell r="AE360" t="str">
            <v>25</v>
          </cell>
        </row>
        <row r="364">
          <cell r="AA364" t="str">
            <v>Пирогова</v>
          </cell>
          <cell r="AB364" t="str">
            <v>12</v>
          </cell>
          <cell r="AE364" t="str">
            <v>1</v>
          </cell>
        </row>
        <row r="370">
          <cell r="AA370" t="str">
            <v>Ленина</v>
          </cell>
          <cell r="AB370" t="str">
            <v>22</v>
          </cell>
        </row>
        <row r="379">
          <cell r="AA379" t="str">
            <v>И.Франко</v>
          </cell>
          <cell r="AB379" t="str">
            <v>1 Б</v>
          </cell>
          <cell r="AE379" t="str">
            <v>1</v>
          </cell>
        </row>
        <row r="381">
          <cell r="Y381" t="str">
            <v>Устиновка</v>
          </cell>
          <cell r="AA381" t="str">
            <v>Садовая</v>
          </cell>
          <cell r="AB381" t="str">
            <v>107</v>
          </cell>
          <cell r="AE381" t="str">
            <v>А</v>
          </cell>
        </row>
        <row r="383">
          <cell r="AA383" t="str">
            <v>Покровского</v>
          </cell>
          <cell r="AB383" t="str">
            <v>124</v>
          </cell>
          <cell r="AE383" t="str">
            <v>1</v>
          </cell>
        </row>
        <row r="385">
          <cell r="Y385" t="str">
            <v>Вознесенское</v>
          </cell>
          <cell r="AA385" t="str">
            <v>Молодежная</v>
          </cell>
          <cell r="AB385" t="str">
            <v>9</v>
          </cell>
          <cell r="AE385" t="str">
            <v>2</v>
          </cell>
        </row>
        <row r="393">
          <cell r="AA393" t="str">
            <v>Грибоедова</v>
          </cell>
          <cell r="AB393" t="str">
            <v>22</v>
          </cell>
        </row>
        <row r="401">
          <cell r="Y401" t="str">
            <v>Порецкое</v>
          </cell>
          <cell r="AA401" t="str">
            <v>Севастьянова</v>
          </cell>
          <cell r="AB401" t="str">
            <v>70</v>
          </cell>
        </row>
        <row r="408">
          <cell r="Y408" t="str">
            <v>Стемасы</v>
          </cell>
          <cell r="AA408" t="str">
            <v>Ленина</v>
          </cell>
          <cell r="AB408" t="str">
            <v>63</v>
          </cell>
        </row>
        <row r="410">
          <cell r="Y410" t="str">
            <v>Алтышево</v>
          </cell>
          <cell r="AA410" t="str">
            <v>Пролетарская</v>
          </cell>
          <cell r="AB410" t="str">
            <v>16</v>
          </cell>
        </row>
        <row r="412">
          <cell r="AA412" t="str">
            <v>Чернышевского</v>
          </cell>
          <cell r="AB412" t="str">
            <v>28</v>
          </cell>
        </row>
        <row r="418">
          <cell r="AA418" t="str">
            <v>Академика Крылова</v>
          </cell>
          <cell r="AB418" t="str">
            <v>19</v>
          </cell>
        </row>
        <row r="419">
          <cell r="AA419" t="str">
            <v>Рабочий</v>
          </cell>
          <cell r="AB419" t="str">
            <v>35А</v>
          </cell>
        </row>
        <row r="423">
          <cell r="AA423" t="str">
            <v>Жданова</v>
          </cell>
          <cell r="AB423" t="str">
            <v>13</v>
          </cell>
        </row>
        <row r="424">
          <cell r="Y424" t="str">
            <v>Порецкое</v>
          </cell>
          <cell r="AA424" t="str">
            <v>Коминтерна</v>
          </cell>
          <cell r="AB424" t="str">
            <v>18</v>
          </cell>
        </row>
        <row r="433">
          <cell r="AA433" t="str">
            <v>К.Иванова</v>
          </cell>
          <cell r="AB433" t="str">
            <v>55А</v>
          </cell>
        </row>
        <row r="434">
          <cell r="AA434" t="str">
            <v>К.Маркса</v>
          </cell>
          <cell r="AB434" t="str">
            <v>4</v>
          </cell>
        </row>
        <row r="436">
          <cell r="Y436" t="str">
            <v>Старые Айбеси</v>
          </cell>
          <cell r="AA436" t="str">
            <v>Николаева</v>
          </cell>
          <cell r="AB436" t="str">
            <v>37</v>
          </cell>
        </row>
        <row r="441">
          <cell r="AA441" t="str">
            <v>Гончарный</v>
          </cell>
          <cell r="AB441" t="str">
            <v>8</v>
          </cell>
        </row>
        <row r="448">
          <cell r="AA448" t="str">
            <v>Гончарова</v>
          </cell>
          <cell r="AB448" t="str">
            <v>72</v>
          </cell>
          <cell r="AE448" t="str">
            <v>1</v>
          </cell>
        </row>
        <row r="449">
          <cell r="AA449" t="str">
            <v>Московская</v>
          </cell>
          <cell r="AB449" t="str">
            <v>55</v>
          </cell>
          <cell r="AE449" t="str">
            <v>43</v>
          </cell>
        </row>
        <row r="453">
          <cell r="AA453" t="str">
            <v>Московская</v>
          </cell>
          <cell r="AB453" t="str">
            <v>60</v>
          </cell>
          <cell r="AE453" t="str">
            <v>52</v>
          </cell>
        </row>
        <row r="455">
          <cell r="Y455" t="str">
            <v>Порецкое</v>
          </cell>
          <cell r="AA455" t="str">
            <v>Крупской</v>
          </cell>
          <cell r="AB455" t="str">
            <v>67</v>
          </cell>
          <cell r="AE455" t="str">
            <v>31</v>
          </cell>
        </row>
        <row r="459">
          <cell r="AA459" t="str">
            <v>Котовского</v>
          </cell>
          <cell r="AB459" t="str">
            <v>11</v>
          </cell>
        </row>
        <row r="465">
          <cell r="AA465" t="str">
            <v>Спортивный</v>
          </cell>
          <cell r="AB465" t="str">
            <v>24</v>
          </cell>
        </row>
        <row r="469">
          <cell r="Y469" t="str">
            <v>Первомайский</v>
          </cell>
          <cell r="AA469" t="str">
            <v>Советская</v>
          </cell>
          <cell r="AB469" t="str">
            <v>37</v>
          </cell>
          <cell r="AE469" t="str">
            <v>1</v>
          </cell>
        </row>
        <row r="470">
          <cell r="Y470" t="str">
            <v>Бахмутово</v>
          </cell>
          <cell r="AA470" t="str">
            <v>Бахмутово</v>
          </cell>
          <cell r="AB470" t="str">
            <v>22</v>
          </cell>
        </row>
        <row r="471">
          <cell r="AA471" t="str">
            <v>Гагарина</v>
          </cell>
          <cell r="AB471" t="str">
            <v>351</v>
          </cell>
        </row>
        <row r="479">
          <cell r="AA479" t="str">
            <v>2-я Луговая</v>
          </cell>
          <cell r="AB479" t="str">
            <v>8</v>
          </cell>
        </row>
        <row r="486">
          <cell r="AA486" t="str">
            <v>Стрелка</v>
          </cell>
          <cell r="AB486" t="str">
            <v>14</v>
          </cell>
          <cell r="AE486" t="str">
            <v>40</v>
          </cell>
        </row>
        <row r="498">
          <cell r="AA498" t="str">
            <v>И.Франко</v>
          </cell>
          <cell r="AB498" t="str">
            <v>32</v>
          </cell>
        </row>
        <row r="499">
          <cell r="AA499" t="str">
            <v>Нахимова</v>
          </cell>
          <cell r="AB499" t="str">
            <v>20</v>
          </cell>
          <cell r="AE499" t="str">
            <v>4</v>
          </cell>
        </row>
        <row r="501">
          <cell r="AA501" t="str">
            <v>Лазо</v>
          </cell>
          <cell r="AB501" t="str">
            <v>7</v>
          </cell>
        </row>
        <row r="502">
          <cell r="AA502" t="str">
            <v>Московская</v>
          </cell>
          <cell r="AB502" t="str">
            <v>120</v>
          </cell>
          <cell r="AE502" t="str">
            <v>73</v>
          </cell>
        </row>
        <row r="515">
          <cell r="Y515" t="str">
            <v>Ичиксы</v>
          </cell>
          <cell r="AA515" t="str">
            <v>Ленина</v>
          </cell>
          <cell r="AB515" t="str">
            <v>16</v>
          </cell>
        </row>
        <row r="523">
          <cell r="Y523" t="str">
            <v>Напольное</v>
          </cell>
          <cell r="AA523" t="str">
            <v>Арлашкина</v>
          </cell>
          <cell r="AB523" t="str">
            <v>84</v>
          </cell>
        </row>
        <row r="529">
          <cell r="Y529" t="str">
            <v>Вознесенское</v>
          </cell>
          <cell r="AA529" t="str">
            <v>Молодежная</v>
          </cell>
          <cell r="AB529" t="str">
            <v>9</v>
          </cell>
          <cell r="AE529" t="str">
            <v>1</v>
          </cell>
        </row>
        <row r="532">
          <cell r="AA532" t="str">
            <v>Комиссариатская</v>
          </cell>
          <cell r="AB532" t="str">
            <v>79</v>
          </cell>
          <cell r="AE532" t="str">
            <v>45</v>
          </cell>
        </row>
        <row r="538">
          <cell r="Y538" t="str">
            <v>Сойгино</v>
          </cell>
          <cell r="AA538" t="str">
            <v>Кирова</v>
          </cell>
          <cell r="AB538" t="str">
            <v>43</v>
          </cell>
        </row>
        <row r="539">
          <cell r="Y539" t="str">
            <v>Порецкое</v>
          </cell>
          <cell r="AA539" t="str">
            <v>Крылова</v>
          </cell>
          <cell r="AB539" t="str">
            <v>77</v>
          </cell>
          <cell r="AE539" t="str">
            <v>3</v>
          </cell>
        </row>
        <row r="559">
          <cell r="Y559" t="str">
            <v>Явлеи</v>
          </cell>
          <cell r="AA559" t="str">
            <v>Советская</v>
          </cell>
          <cell r="AB559" t="str">
            <v>21</v>
          </cell>
        </row>
        <row r="560">
          <cell r="AA560" t="str">
            <v>Советская</v>
          </cell>
          <cell r="AB560" t="str">
            <v>37</v>
          </cell>
          <cell r="AE560" t="str">
            <v>26</v>
          </cell>
        </row>
        <row r="566">
          <cell r="Y566" t="str">
            <v>Сыреси</v>
          </cell>
          <cell r="AA566" t="str">
            <v>Речная</v>
          </cell>
          <cell r="AB566" t="str">
            <v>143</v>
          </cell>
        </row>
        <row r="586">
          <cell r="Y586" t="str">
            <v>Порецкое</v>
          </cell>
          <cell r="AA586" t="str">
            <v>Севастьянова</v>
          </cell>
          <cell r="AB586" t="str">
            <v>46</v>
          </cell>
        </row>
        <row r="587">
          <cell r="Y587" t="str">
            <v>Напольное</v>
          </cell>
          <cell r="AA587" t="str">
            <v>Фролова</v>
          </cell>
          <cell r="AB587" t="str">
            <v>36</v>
          </cell>
        </row>
        <row r="590">
          <cell r="AA590" t="str">
            <v>Лесозаводской</v>
          </cell>
          <cell r="AB590" t="str">
            <v>9</v>
          </cell>
        </row>
        <row r="592">
          <cell r="Y592" t="str">
            <v>Междуречье</v>
          </cell>
          <cell r="AA592" t="str">
            <v>Полевая</v>
          </cell>
          <cell r="AB592" t="str">
            <v>3</v>
          </cell>
        </row>
        <row r="598">
          <cell r="AA598" t="str">
            <v>Свердлова</v>
          </cell>
          <cell r="AB598" t="str">
            <v>21</v>
          </cell>
          <cell r="AE598" t="str">
            <v>1</v>
          </cell>
        </row>
        <row r="609">
          <cell r="Y609" t="str">
            <v>Кудеиха</v>
          </cell>
          <cell r="AA609" t="str">
            <v>Октябрьская</v>
          </cell>
          <cell r="AB609" t="str">
            <v>19</v>
          </cell>
        </row>
        <row r="612">
          <cell r="AA612" t="str">
            <v>Горшенина</v>
          </cell>
          <cell r="AB612" t="str">
            <v>43</v>
          </cell>
          <cell r="AE612" t="str">
            <v>2</v>
          </cell>
        </row>
        <row r="616">
          <cell r="AA616" t="str">
            <v>Горького</v>
          </cell>
          <cell r="AB616" t="str">
            <v>38</v>
          </cell>
          <cell r="AE616" t="str">
            <v>68</v>
          </cell>
        </row>
        <row r="618">
          <cell r="Y618" t="str">
            <v>Анютино</v>
          </cell>
          <cell r="AA618" t="str">
            <v>Молодежная</v>
          </cell>
          <cell r="AB618" t="str">
            <v>2</v>
          </cell>
        </row>
        <row r="626">
          <cell r="Y626" t="str">
            <v>Шадриха</v>
          </cell>
          <cell r="AA626" t="str">
            <v>Лесная</v>
          </cell>
          <cell r="AB626" t="str">
            <v>2</v>
          </cell>
        </row>
        <row r="627">
          <cell r="AA627" t="str">
            <v>Советская</v>
          </cell>
          <cell r="AB627" t="str">
            <v>83</v>
          </cell>
        </row>
        <row r="632">
          <cell r="AA632" t="str">
            <v>Звездная</v>
          </cell>
          <cell r="AB632" t="str">
            <v>14</v>
          </cell>
        </row>
        <row r="646">
          <cell r="Y646" t="str">
            <v>Порецкое</v>
          </cell>
          <cell r="AA646" t="str">
            <v>Кирова</v>
          </cell>
          <cell r="AB646" t="str">
            <v>52</v>
          </cell>
          <cell r="AE646" t="str">
            <v>3</v>
          </cell>
        </row>
        <row r="649">
          <cell r="AA649" t="str">
            <v>Цветочная</v>
          </cell>
          <cell r="AB649" t="str">
            <v>7</v>
          </cell>
        </row>
        <row r="650">
          <cell r="AA650" t="str">
            <v>Кувина</v>
          </cell>
          <cell r="AB650" t="str">
            <v>42</v>
          </cell>
          <cell r="AE650" t="str">
            <v>14</v>
          </cell>
        </row>
        <row r="654">
          <cell r="Y654" t="str">
            <v>Сойгино</v>
          </cell>
          <cell r="AA654" t="str">
            <v>Луговая</v>
          </cell>
          <cell r="AB654" t="str">
            <v>9</v>
          </cell>
        </row>
        <row r="677">
          <cell r="Y677" t="str">
            <v>Ахматово</v>
          </cell>
          <cell r="AA677" t="str">
            <v>Ленина</v>
          </cell>
          <cell r="AB677" t="str">
            <v>183</v>
          </cell>
        </row>
        <row r="679">
          <cell r="AA679" t="str">
            <v>Озерный</v>
          </cell>
          <cell r="AB679" t="str">
            <v>15</v>
          </cell>
        </row>
        <row r="681">
          <cell r="Y681" t="str">
            <v>Алтышево-Люльский</v>
          </cell>
          <cell r="AB681" t="str">
            <v>18</v>
          </cell>
        </row>
        <row r="697">
          <cell r="AA697" t="str">
            <v>Железнодорожная</v>
          </cell>
          <cell r="AB697" t="str">
            <v>103</v>
          </cell>
        </row>
        <row r="703">
          <cell r="AA703" t="str">
            <v>Фестивальная</v>
          </cell>
          <cell r="AB703" t="str">
            <v>10</v>
          </cell>
          <cell r="AE703" t="str">
            <v>3</v>
          </cell>
        </row>
        <row r="708">
          <cell r="AA708" t="str">
            <v>Подгорная</v>
          </cell>
          <cell r="AB708" t="str">
            <v>8</v>
          </cell>
        </row>
        <row r="712">
          <cell r="Y712" t="str">
            <v>Чуварлеи</v>
          </cell>
          <cell r="AA712" t="str">
            <v>Николаева</v>
          </cell>
          <cell r="AB712" t="str">
            <v>26</v>
          </cell>
        </row>
        <row r="716">
          <cell r="AA716" t="str">
            <v>Фрунзе</v>
          </cell>
          <cell r="AB716" t="str">
            <v>30А</v>
          </cell>
        </row>
        <row r="719">
          <cell r="Y719" t="str">
            <v>Кожевенное</v>
          </cell>
          <cell r="AA719" t="str">
            <v>Заречная</v>
          </cell>
          <cell r="AB719" t="str">
            <v>54</v>
          </cell>
        </row>
        <row r="721">
          <cell r="AA721" t="str">
            <v>Фестивальная</v>
          </cell>
          <cell r="AB721" t="str">
            <v>14</v>
          </cell>
          <cell r="AE721" t="str">
            <v>1</v>
          </cell>
        </row>
        <row r="724">
          <cell r="Y724" t="str">
            <v>Октябрьское</v>
          </cell>
          <cell r="AA724" t="str">
            <v>Октябрьская</v>
          </cell>
          <cell r="AB724" t="str">
            <v>116</v>
          </cell>
        </row>
        <row r="727">
          <cell r="AA727" t="str">
            <v>3-й Школьный</v>
          </cell>
          <cell r="AB727" t="str">
            <v>9</v>
          </cell>
        </row>
        <row r="730">
          <cell r="AA730" t="str">
            <v>Первомайская</v>
          </cell>
          <cell r="AB730" t="str">
            <v>19</v>
          </cell>
        </row>
        <row r="731">
          <cell r="AA731" t="str">
            <v>Советская</v>
          </cell>
          <cell r="AB731" t="str">
            <v>96</v>
          </cell>
        </row>
        <row r="736">
          <cell r="AA736" t="str">
            <v>Большая Луговая</v>
          </cell>
          <cell r="AB736" t="str">
            <v>130</v>
          </cell>
        </row>
        <row r="745">
          <cell r="Y745" t="str">
            <v>Восход</v>
          </cell>
          <cell r="AA745" t="str">
            <v>Садовая</v>
          </cell>
          <cell r="AB745" t="str">
            <v>53</v>
          </cell>
        </row>
        <row r="746">
          <cell r="Y746" t="str">
            <v>Старые Айбеси</v>
          </cell>
          <cell r="AA746" t="str">
            <v>Школьная</v>
          </cell>
          <cell r="AB746" t="str">
            <v>41</v>
          </cell>
        </row>
        <row r="748">
          <cell r="Y748" t="str">
            <v>Порецкое</v>
          </cell>
          <cell r="AA748" t="str">
            <v>Ленина</v>
          </cell>
          <cell r="AB748" t="str">
            <v>52</v>
          </cell>
        </row>
        <row r="749">
          <cell r="Y749" t="str">
            <v>Порецкое</v>
          </cell>
          <cell r="AA749" t="str">
            <v>2 Пятилетки</v>
          </cell>
          <cell r="AB749" t="str">
            <v>29</v>
          </cell>
        </row>
        <row r="751">
          <cell r="Y751" t="str">
            <v>Устиновка</v>
          </cell>
          <cell r="AA751" t="str">
            <v>Садовая</v>
          </cell>
          <cell r="AB751" t="str">
            <v>66</v>
          </cell>
        </row>
        <row r="765">
          <cell r="Y765" t="str">
            <v>Порецкое</v>
          </cell>
          <cell r="AA765" t="str">
            <v>1-я Набережная</v>
          </cell>
          <cell r="AB765" t="str">
            <v>79</v>
          </cell>
        </row>
        <row r="769">
          <cell r="Y769" t="str">
            <v>Сиява</v>
          </cell>
          <cell r="AA769" t="str">
            <v>Советская</v>
          </cell>
          <cell r="AB769" t="str">
            <v>44</v>
          </cell>
        </row>
        <row r="771">
          <cell r="AA771" t="str">
            <v>Ярославская</v>
          </cell>
          <cell r="AB771" t="str">
            <v>98</v>
          </cell>
        </row>
        <row r="773">
          <cell r="AA773" t="str">
            <v>А.В.Кочетова</v>
          </cell>
          <cell r="AB773" t="str">
            <v>17</v>
          </cell>
          <cell r="AE773" t="str">
            <v>1</v>
          </cell>
        </row>
        <row r="774">
          <cell r="AA774" t="str">
            <v>Менделеева</v>
          </cell>
          <cell r="AB774" t="str">
            <v>27</v>
          </cell>
        </row>
        <row r="777">
          <cell r="AA777" t="str">
            <v>И.Франко</v>
          </cell>
          <cell r="AB777" t="str">
            <v>39</v>
          </cell>
        </row>
        <row r="786">
          <cell r="AA786" t="str">
            <v>Б.Хмельницкого</v>
          </cell>
          <cell r="AB786" t="str">
            <v>90</v>
          </cell>
        </row>
        <row r="800">
          <cell r="Y800" t="str">
            <v>Никольское</v>
          </cell>
          <cell r="AA800" t="str">
            <v>Центральная</v>
          </cell>
          <cell r="AB800" t="str">
            <v>2</v>
          </cell>
        </row>
        <row r="803">
          <cell r="AA803" t="str">
            <v>Большая Луговая</v>
          </cell>
          <cell r="AB803" t="str">
            <v>213</v>
          </cell>
        </row>
        <row r="806">
          <cell r="Y806" t="str">
            <v>Ичиксы</v>
          </cell>
          <cell r="AA806" t="str">
            <v>Шефская</v>
          </cell>
          <cell r="AB806" t="str">
            <v>21</v>
          </cell>
        </row>
        <row r="810">
          <cell r="AA810" t="str">
            <v>Южный</v>
          </cell>
          <cell r="AB810" t="str">
            <v>5</v>
          </cell>
        </row>
        <row r="819">
          <cell r="Y819" t="str">
            <v>Сыреси</v>
          </cell>
          <cell r="AA819" t="str">
            <v>Октябрьская</v>
          </cell>
          <cell r="AB819" t="str">
            <v>99</v>
          </cell>
        </row>
        <row r="840">
          <cell r="Y840" t="str">
            <v>Рындино</v>
          </cell>
          <cell r="AA840" t="str">
            <v>Ахаева</v>
          </cell>
          <cell r="AB840" t="str">
            <v>51</v>
          </cell>
        </row>
        <row r="845">
          <cell r="Y845" t="str">
            <v>Алтышево</v>
          </cell>
          <cell r="AA845" t="str">
            <v>Полевая</v>
          </cell>
          <cell r="AB845" t="str">
            <v>11</v>
          </cell>
          <cell r="AE845" t="str">
            <v>1</v>
          </cell>
        </row>
        <row r="847">
          <cell r="Y847" t="str">
            <v>Миренки</v>
          </cell>
          <cell r="AA847" t="str">
            <v>Советская 1-я</v>
          </cell>
          <cell r="AB847" t="str">
            <v>3</v>
          </cell>
        </row>
        <row r="851">
          <cell r="Y851" t="str">
            <v>Сойгино</v>
          </cell>
          <cell r="AA851" t="str">
            <v>Кирова</v>
          </cell>
          <cell r="AB851" t="str">
            <v>38</v>
          </cell>
        </row>
        <row r="852">
          <cell r="Y852" t="str">
            <v>Гарт</v>
          </cell>
          <cell r="AA852" t="str">
            <v>Чапаева</v>
          </cell>
          <cell r="AB852" t="str">
            <v>34</v>
          </cell>
        </row>
        <row r="855">
          <cell r="AA855" t="str">
            <v>Гоголя</v>
          </cell>
          <cell r="AB855" t="str">
            <v>141</v>
          </cell>
        </row>
        <row r="857">
          <cell r="Y857" t="str">
            <v>Киря</v>
          </cell>
          <cell r="AA857" t="str">
            <v>Зеленая</v>
          </cell>
          <cell r="AB857" t="str">
            <v>15</v>
          </cell>
          <cell r="AE857" t="str">
            <v>2</v>
          </cell>
        </row>
        <row r="858">
          <cell r="Y858" t="str">
            <v>Анастасово</v>
          </cell>
          <cell r="AA858" t="str">
            <v>Чижовка</v>
          </cell>
          <cell r="AB858" t="str">
            <v>39</v>
          </cell>
        </row>
        <row r="860">
          <cell r="Y860" t="str">
            <v>Явлеи</v>
          </cell>
          <cell r="AA860" t="str">
            <v>Ленина</v>
          </cell>
          <cell r="AB860" t="str">
            <v>45</v>
          </cell>
        </row>
        <row r="871">
          <cell r="AA871" t="str">
            <v>Свердлова</v>
          </cell>
          <cell r="AB871" t="str">
            <v>14</v>
          </cell>
        </row>
        <row r="872">
          <cell r="AA872" t="str">
            <v>Гагарина</v>
          </cell>
          <cell r="AB872" t="str">
            <v>171</v>
          </cell>
        </row>
        <row r="873">
          <cell r="AA873" t="str">
            <v>Шаумяна</v>
          </cell>
          <cell r="AB873" t="str">
            <v>37</v>
          </cell>
        </row>
        <row r="877">
          <cell r="AA877" t="str">
            <v>40 лет Победы</v>
          </cell>
          <cell r="AB877" t="str">
            <v>94А</v>
          </cell>
          <cell r="AE877" t="str">
            <v>58</v>
          </cell>
        </row>
        <row r="887">
          <cell r="AA887" t="str">
            <v>Гагарина</v>
          </cell>
          <cell r="AB887" t="str">
            <v>188</v>
          </cell>
        </row>
        <row r="888">
          <cell r="Y888" t="str">
            <v>Сойгино</v>
          </cell>
          <cell r="AA888" t="str">
            <v>Горького</v>
          </cell>
          <cell r="AB888" t="str">
            <v>29</v>
          </cell>
        </row>
        <row r="896">
          <cell r="Y896" t="str">
            <v>Атрать</v>
          </cell>
          <cell r="AA896" t="str">
            <v>К.Маркса</v>
          </cell>
          <cell r="AB896" t="str">
            <v>16</v>
          </cell>
        </row>
        <row r="897">
          <cell r="Y897" t="str">
            <v>Красноглухово</v>
          </cell>
          <cell r="AA897" t="str">
            <v>Молодежная</v>
          </cell>
          <cell r="AB897" t="str">
            <v>12</v>
          </cell>
        </row>
        <row r="900">
          <cell r="AA900" t="str">
            <v>Стрелка</v>
          </cell>
          <cell r="AB900" t="str">
            <v>15</v>
          </cell>
          <cell r="AE900" t="str">
            <v>45</v>
          </cell>
        </row>
        <row r="921">
          <cell r="Y921" t="str">
            <v>Алтышево</v>
          </cell>
          <cell r="AA921" t="str">
            <v>Первомайская</v>
          </cell>
          <cell r="AB921" t="str">
            <v>78</v>
          </cell>
          <cell r="AE921" t="str">
            <v>1</v>
          </cell>
        </row>
        <row r="930">
          <cell r="AA930" t="str">
            <v>Московская</v>
          </cell>
          <cell r="AB930" t="str">
            <v>121</v>
          </cell>
          <cell r="AE930" t="str">
            <v>63</v>
          </cell>
        </row>
        <row r="931">
          <cell r="AA931" t="str">
            <v>Большая Луговая</v>
          </cell>
          <cell r="AB931" t="str">
            <v>191</v>
          </cell>
        </row>
        <row r="934">
          <cell r="AA934" t="str">
            <v>Дальняя</v>
          </cell>
          <cell r="AB934" t="str">
            <v>31</v>
          </cell>
        </row>
        <row r="936">
          <cell r="AA936" t="str">
            <v>Ярославская</v>
          </cell>
          <cell r="AB936" t="str">
            <v>139</v>
          </cell>
          <cell r="AE936" t="str">
            <v>10</v>
          </cell>
        </row>
        <row r="937">
          <cell r="Y937" t="str">
            <v>Козловка</v>
          </cell>
          <cell r="AA937" t="str">
            <v>Школьная</v>
          </cell>
          <cell r="AB937" t="str">
            <v>18</v>
          </cell>
        </row>
        <row r="940">
          <cell r="Y940" t="str">
            <v>Сиява</v>
          </cell>
          <cell r="AA940" t="str">
            <v>Ленина</v>
          </cell>
          <cell r="AB940" t="str">
            <v>147</v>
          </cell>
        </row>
        <row r="942">
          <cell r="AA942" t="str">
            <v>Стрелка</v>
          </cell>
          <cell r="AB942" t="str">
            <v>8</v>
          </cell>
          <cell r="AE942" t="str">
            <v>48</v>
          </cell>
        </row>
        <row r="944">
          <cell r="Y944" t="str">
            <v>Порецкое</v>
          </cell>
          <cell r="AA944" t="str">
            <v>Крупской</v>
          </cell>
          <cell r="AB944" t="str">
            <v>11А</v>
          </cell>
          <cell r="AE944" t="str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2"/>
  <sheetViews>
    <sheetView tabSelected="1" view="pageBreakPreview" zoomScale="70" zoomScaleNormal="70" zoomScaleSheetLayoutView="70" workbookViewId="0">
      <selection activeCell="O4" sqref="O4"/>
    </sheetView>
  </sheetViews>
  <sheetFormatPr defaultColWidth="8.88671875" defaultRowHeight="14.4" x14ac:dyDescent="0.3"/>
  <cols>
    <col min="1" max="1" width="13.88671875" style="10" customWidth="1"/>
    <col min="2" max="2" width="14.77734375" style="10" customWidth="1"/>
    <col min="3" max="3" width="21.33203125" style="10" customWidth="1"/>
    <col min="4" max="4" width="16.44140625" style="10" customWidth="1"/>
    <col min="5" max="5" width="18.44140625" style="10" customWidth="1"/>
    <col min="6" max="6" width="8.88671875" style="10" customWidth="1"/>
    <col min="7" max="7" width="11.5546875" style="10" customWidth="1"/>
    <col min="8" max="8" width="17.109375" style="10" customWidth="1"/>
    <col min="9" max="9" width="7.88671875" style="10" customWidth="1"/>
    <col min="10" max="10" width="16.33203125" style="10" customWidth="1"/>
    <col min="11" max="16384" width="8.88671875" style="1"/>
  </cols>
  <sheetData>
    <row r="1" spans="1:10" s="12" customFormat="1" ht="23.25" customHeight="1" x14ac:dyDescent="0.3">
      <c r="A1" s="14" t="s">
        <v>10</v>
      </c>
      <c r="B1" s="14" t="s">
        <v>0</v>
      </c>
      <c r="C1" s="14" t="s">
        <v>1</v>
      </c>
      <c r="D1" s="14" t="s">
        <v>2</v>
      </c>
      <c r="E1" s="14" t="s">
        <v>3</v>
      </c>
      <c r="F1" s="14"/>
      <c r="G1" s="14"/>
      <c r="H1" s="14"/>
      <c r="I1" s="14"/>
      <c r="J1" s="14" t="s">
        <v>4</v>
      </c>
    </row>
    <row r="2" spans="1:10" s="12" customFormat="1" ht="25.5" customHeight="1" x14ac:dyDescent="0.3">
      <c r="A2" s="14"/>
      <c r="B2" s="14"/>
      <c r="C2" s="14"/>
      <c r="D2" s="14"/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4"/>
    </row>
    <row r="3" spans="1:10" s="12" customFormat="1" x14ac:dyDescent="0.3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</row>
    <row r="4" spans="1:10" ht="72" x14ac:dyDescent="0.3">
      <c r="A4" s="2">
        <v>46234</v>
      </c>
      <c r="B4" s="3">
        <v>656.41</v>
      </c>
      <c r="C4" s="2" t="s">
        <v>33</v>
      </c>
      <c r="D4" s="4">
        <v>223521280</v>
      </c>
      <c r="E4" s="5" t="str">
        <f>[1]Лист1!$AA$4</f>
        <v>Ульянова</v>
      </c>
      <c r="F4" s="5" t="str">
        <f>[1]Лист1!$AB$4</f>
        <v>87</v>
      </c>
      <c r="G4" s="5"/>
      <c r="H4" s="6" t="str">
        <f>[1]Лист1!$Y$4</f>
        <v>Порецкое</v>
      </c>
      <c r="I4" s="7" t="s">
        <v>11</v>
      </c>
      <c r="J4" s="8" t="s">
        <v>28</v>
      </c>
    </row>
    <row r="5" spans="1:10" ht="72" x14ac:dyDescent="0.3">
      <c r="A5" s="2">
        <v>46234</v>
      </c>
      <c r="B5" s="3">
        <v>660.99</v>
      </c>
      <c r="C5" s="2" t="s">
        <v>33</v>
      </c>
      <c r="D5" s="4">
        <v>214005080</v>
      </c>
      <c r="E5" s="5" t="str">
        <f>[1]Лист1!$AA$6</f>
        <v>Горького</v>
      </c>
      <c r="F5" s="5" t="str">
        <f>[1]Лист1!$AB$6</f>
        <v>16</v>
      </c>
      <c r="G5" s="5"/>
      <c r="H5" s="6" t="str">
        <f>[1]Лист1!$Y$6</f>
        <v>Киря</v>
      </c>
      <c r="I5" s="7" t="s">
        <v>18</v>
      </c>
      <c r="J5" s="8" t="s">
        <v>28</v>
      </c>
    </row>
    <row r="6" spans="1:10" ht="72" x14ac:dyDescent="0.3">
      <c r="A6" s="2">
        <v>46234</v>
      </c>
      <c r="B6" s="3">
        <v>679.94</v>
      </c>
      <c r="C6" s="2" t="s">
        <v>33</v>
      </c>
      <c r="D6" s="4">
        <v>211660410</v>
      </c>
      <c r="E6" s="5" t="str">
        <f>[1]Лист1!AA13</f>
        <v>Верхне-Иретская</v>
      </c>
      <c r="F6" s="5" t="str">
        <f>[1]Лист1!AB13</f>
        <v>19</v>
      </c>
      <c r="G6" s="5" t="str">
        <f>[1]Лист1!AE13</f>
        <v>1</v>
      </c>
      <c r="H6" s="6" t="str">
        <f>[1]Лист1!Y13</f>
        <v>Соловьевский</v>
      </c>
      <c r="I6" s="7" t="s">
        <v>13</v>
      </c>
      <c r="J6" s="8" t="s">
        <v>28</v>
      </c>
    </row>
    <row r="7" spans="1:10" ht="72" x14ac:dyDescent="0.3">
      <c r="A7" s="2">
        <v>46234</v>
      </c>
      <c r="B7" s="3">
        <v>681.48</v>
      </c>
      <c r="C7" s="2" t="s">
        <v>34</v>
      </c>
      <c r="D7" s="4">
        <v>210290370</v>
      </c>
      <c r="E7" s="5" t="str">
        <f>[1]Лист1!AA14</f>
        <v>Молодежная</v>
      </c>
      <c r="F7" s="5" t="str">
        <f>[1]Лист1!AB14</f>
        <v>11</v>
      </c>
      <c r="G7" s="5"/>
      <c r="H7" s="6" t="str">
        <f>[1]Лист1!Y14</f>
        <v>Старые Айбеси</v>
      </c>
      <c r="I7" s="7" t="s">
        <v>14</v>
      </c>
      <c r="J7" s="8" t="s">
        <v>28</v>
      </c>
    </row>
    <row r="8" spans="1:10" ht="72" x14ac:dyDescent="0.3">
      <c r="A8" s="2">
        <v>46234</v>
      </c>
      <c r="B8" s="3">
        <v>700.48</v>
      </c>
      <c r="C8" s="2" t="s">
        <v>34</v>
      </c>
      <c r="D8" s="4">
        <v>221500500</v>
      </c>
      <c r="E8" s="5" t="str">
        <f>[1]Лист1!$AA$19</f>
        <v>Комсомольская</v>
      </c>
      <c r="F8" s="5" t="str">
        <f>[1]Лист1!$AB$19</f>
        <v>24</v>
      </c>
      <c r="G8" s="5"/>
      <c r="H8" s="6" t="str">
        <f>[1]Лист1!$Y$19</f>
        <v>Напольное</v>
      </c>
      <c r="I8" s="7" t="s">
        <v>24</v>
      </c>
      <c r="J8" s="8" t="s">
        <v>28</v>
      </c>
    </row>
    <row r="9" spans="1:10" ht="72" x14ac:dyDescent="0.3">
      <c r="A9" s="2">
        <v>46234</v>
      </c>
      <c r="B9" s="3">
        <v>711.98</v>
      </c>
      <c r="C9" s="2" t="s">
        <v>34</v>
      </c>
      <c r="D9" s="4">
        <v>210553880</v>
      </c>
      <c r="E9" s="5" t="str">
        <f>[1]Лист1!AA29</f>
        <v>Молодежная</v>
      </c>
      <c r="F9" s="5" t="str">
        <f>[1]Лист1!AB29</f>
        <v>3</v>
      </c>
      <c r="G9" s="5" t="str">
        <f>[1]Лист1!AE29</f>
        <v>1</v>
      </c>
      <c r="H9" s="6" t="str">
        <f>[1]Лист1!Y29</f>
        <v>Восход</v>
      </c>
      <c r="I9" s="7" t="s">
        <v>20</v>
      </c>
      <c r="J9" s="8" t="s">
        <v>28</v>
      </c>
    </row>
    <row r="10" spans="1:10" ht="72" x14ac:dyDescent="0.3">
      <c r="A10" s="2">
        <v>46234</v>
      </c>
      <c r="B10" s="3">
        <v>715.24</v>
      </c>
      <c r="C10" s="2" t="s">
        <v>34</v>
      </c>
      <c r="D10" s="4">
        <v>221440860</v>
      </c>
      <c r="E10" s="5" t="str">
        <f>[1]Лист1!AA30</f>
        <v>Аврова</v>
      </c>
      <c r="F10" s="5" t="str">
        <f>[1]Лист1!AB30</f>
        <v>12</v>
      </c>
      <c r="G10" s="5"/>
      <c r="H10" s="6" t="str">
        <f>[1]Лист1!Y30</f>
        <v>Антипинка</v>
      </c>
      <c r="I10" s="7" t="s">
        <v>12</v>
      </c>
      <c r="J10" s="8" t="s">
        <v>28</v>
      </c>
    </row>
    <row r="11" spans="1:10" ht="72" x14ac:dyDescent="0.3">
      <c r="A11" s="2">
        <v>46234</v>
      </c>
      <c r="B11" s="3">
        <v>716.7</v>
      </c>
      <c r="C11" s="2" t="s">
        <v>34</v>
      </c>
      <c r="D11" s="4">
        <v>210190250</v>
      </c>
      <c r="E11" s="5" t="str">
        <f>[1]Лист1!AA31</f>
        <v>Первомайская</v>
      </c>
      <c r="F11" s="5" t="str">
        <f>[1]Лист1!AB31</f>
        <v>10</v>
      </c>
      <c r="G11" s="5"/>
      <c r="H11" s="6" t="str">
        <f>[1]Лист1!Y31</f>
        <v>Атрать</v>
      </c>
      <c r="I11" s="7" t="s">
        <v>23</v>
      </c>
      <c r="J11" s="8" t="s">
        <v>28</v>
      </c>
    </row>
    <row r="12" spans="1:10" ht="72" x14ac:dyDescent="0.3">
      <c r="A12" s="2">
        <v>46234</v>
      </c>
      <c r="B12" s="3">
        <v>722.09</v>
      </c>
      <c r="C12" s="2" t="s">
        <v>34</v>
      </c>
      <c r="D12" s="4">
        <v>221560160</v>
      </c>
      <c r="E12" s="9" t="str">
        <f>[1]Лист1!AA34</f>
        <v>Арлашкина</v>
      </c>
      <c r="F12" s="5" t="str">
        <f>[1]Лист1!AB34</f>
        <v>100А</v>
      </c>
      <c r="G12" s="5" t="str">
        <f>[1]Лист1!AE34</f>
        <v>А</v>
      </c>
      <c r="H12" s="6" t="str">
        <f>[1]Лист1!Y34</f>
        <v>Напольное</v>
      </c>
      <c r="I12" s="7" t="s">
        <v>24</v>
      </c>
      <c r="J12" s="8" t="s">
        <v>28</v>
      </c>
    </row>
    <row r="13" spans="1:10" ht="72" x14ac:dyDescent="0.3">
      <c r="A13" s="2">
        <v>46234</v>
      </c>
      <c r="B13" s="3">
        <v>735.38</v>
      </c>
      <c r="C13" s="2" t="s">
        <v>34</v>
      </c>
      <c r="D13" s="4">
        <v>223585093</v>
      </c>
      <c r="E13" s="9" t="str">
        <f>[1]Лист1!AA35</f>
        <v>Ленина</v>
      </c>
      <c r="F13" s="5" t="str">
        <f>[1]Лист1!AB35</f>
        <v>75</v>
      </c>
      <c r="G13" s="5" t="str">
        <f>[1]Лист1!AE35</f>
        <v>27</v>
      </c>
      <c r="H13" s="6" t="str">
        <f>[1]Лист1!Y35</f>
        <v>Порецкое</v>
      </c>
      <c r="I13" s="7" t="s">
        <v>11</v>
      </c>
      <c r="J13" s="8" t="s">
        <v>28</v>
      </c>
    </row>
    <row r="14" spans="1:10" ht="72" x14ac:dyDescent="0.3">
      <c r="A14" s="2">
        <v>46234</v>
      </c>
      <c r="B14" s="3">
        <v>740.66</v>
      </c>
      <c r="C14" s="2" t="s">
        <v>34</v>
      </c>
      <c r="D14" s="4">
        <v>210260850</v>
      </c>
      <c r="E14" s="9" t="str">
        <f>[1]Лист1!$AA$37</f>
        <v>Карла Маркса</v>
      </c>
      <c r="F14" s="5" t="str">
        <f>[1]Лист1!$AB$37</f>
        <v>26</v>
      </c>
      <c r="G14" s="5"/>
      <c r="H14" s="6" t="str">
        <f>[1]Лист1!$Y$37</f>
        <v>Старые Айбеси</v>
      </c>
      <c r="I14" s="7" t="s">
        <v>14</v>
      </c>
      <c r="J14" s="8" t="s">
        <v>28</v>
      </c>
    </row>
    <row r="15" spans="1:10" ht="72" x14ac:dyDescent="0.3">
      <c r="A15" s="2">
        <v>46234</v>
      </c>
      <c r="B15" s="3">
        <v>773.16</v>
      </c>
      <c r="C15" s="2" t="s">
        <v>33</v>
      </c>
      <c r="D15" s="4">
        <v>221200870</v>
      </c>
      <c r="E15" s="9" t="str">
        <f>[1]Лист1!AA57</f>
        <v>Красная Площадь</v>
      </c>
      <c r="F15" s="5" t="str">
        <f>[1]Лист1!AB57</f>
        <v>82</v>
      </c>
      <c r="G15" s="5"/>
      <c r="H15" s="6" t="str">
        <f>[1]Лист1!Y57</f>
        <v>Кудеиха</v>
      </c>
      <c r="I15" s="7" t="s">
        <v>17</v>
      </c>
      <c r="J15" s="8" t="s">
        <v>28</v>
      </c>
    </row>
    <row r="16" spans="1:10" ht="72" x14ac:dyDescent="0.3">
      <c r="A16" s="2">
        <v>46234</v>
      </c>
      <c r="B16" s="3">
        <v>773.67</v>
      </c>
      <c r="C16" s="2" t="s">
        <v>34</v>
      </c>
      <c r="D16" s="4">
        <v>210010050</v>
      </c>
      <c r="E16" s="9" t="str">
        <f>[1]Лист1!AA58</f>
        <v>Гагарина</v>
      </c>
      <c r="F16" s="5" t="str">
        <f>[1]Лист1!AB58</f>
        <v>8</v>
      </c>
      <c r="G16" s="5" t="str">
        <f>[1]Лист1!AE58</f>
        <v>1</v>
      </c>
      <c r="H16" s="6" t="str">
        <f>[1]Лист1!Y58</f>
        <v>Алтышево</v>
      </c>
      <c r="I16" s="7" t="s">
        <v>46</v>
      </c>
      <c r="J16" s="8" t="s">
        <v>28</v>
      </c>
    </row>
    <row r="17" spans="1:10" ht="72" x14ac:dyDescent="0.3">
      <c r="A17" s="2">
        <v>46234</v>
      </c>
      <c r="B17" s="3">
        <v>774.88</v>
      </c>
      <c r="C17" s="2" t="s">
        <v>34</v>
      </c>
      <c r="D17" s="4">
        <v>210310990</v>
      </c>
      <c r="E17" s="9" t="str">
        <f>[1]Лист1!$AA$61</f>
        <v>Чебоксарская</v>
      </c>
      <c r="F17" s="5" t="str">
        <f>[1]Лист1!$AB$61</f>
        <v>24</v>
      </c>
      <c r="G17" s="5"/>
      <c r="H17" s="6" t="str">
        <f>[1]Лист1!$Y$61</f>
        <v>Новые Айбеси</v>
      </c>
      <c r="I17" s="7" t="s">
        <v>47</v>
      </c>
      <c r="J17" s="8" t="s">
        <v>28</v>
      </c>
    </row>
    <row r="18" spans="1:10" ht="72" x14ac:dyDescent="0.3">
      <c r="A18" s="2">
        <v>46234</v>
      </c>
      <c r="B18" s="3">
        <v>781.44</v>
      </c>
      <c r="C18" s="2" t="s">
        <v>33</v>
      </c>
      <c r="D18" s="4">
        <v>223012181</v>
      </c>
      <c r="E18" s="9" t="str">
        <f>[1]Лист1!AA67</f>
        <v>Ленина</v>
      </c>
      <c r="F18" s="5" t="str">
        <f>[1]Лист1!AB67</f>
        <v>77</v>
      </c>
      <c r="G18" s="5"/>
      <c r="H18" s="6" t="str">
        <f>[1]Лист1!Y67</f>
        <v>Порецкое</v>
      </c>
      <c r="I18" s="7" t="s">
        <v>11</v>
      </c>
      <c r="J18" s="8" t="s">
        <v>28</v>
      </c>
    </row>
    <row r="19" spans="1:10" ht="72" x14ac:dyDescent="0.3">
      <c r="A19" s="2">
        <v>46234</v>
      </c>
      <c r="B19" s="3">
        <v>783.34</v>
      </c>
      <c r="C19" s="2" t="s">
        <v>34</v>
      </c>
      <c r="D19" s="4">
        <v>221440100</v>
      </c>
      <c r="E19" s="9" t="str">
        <f>[1]Лист1!AA68</f>
        <v>Аврова</v>
      </c>
      <c r="F19" s="5" t="str">
        <f>[1]Лист1!AB68</f>
        <v>63</v>
      </c>
      <c r="G19" s="5"/>
      <c r="H19" s="6" t="str">
        <f>[1]Лист1!Y68</f>
        <v>Антипинка</v>
      </c>
      <c r="I19" s="7" t="s">
        <v>12</v>
      </c>
      <c r="J19" s="8" t="s">
        <v>28</v>
      </c>
    </row>
    <row r="20" spans="1:10" ht="72" x14ac:dyDescent="0.3">
      <c r="A20" s="2">
        <v>46234</v>
      </c>
      <c r="B20" s="3">
        <v>783.63</v>
      </c>
      <c r="C20" s="2" t="s">
        <v>34</v>
      </c>
      <c r="D20" s="4">
        <v>231501440</v>
      </c>
      <c r="E20" s="9" t="str">
        <f>[1]Лист1!AA70</f>
        <v>Комсомола</v>
      </c>
      <c r="F20" s="5" t="str">
        <f>[1]Лист1!AB70</f>
        <v>100</v>
      </c>
      <c r="G20" s="5" t="str">
        <f>[1]Лист1!AE70</f>
        <v>8</v>
      </c>
      <c r="H20" s="6" t="s">
        <v>32</v>
      </c>
      <c r="I20" s="7" t="s">
        <v>13</v>
      </c>
      <c r="J20" s="8" t="s">
        <v>28</v>
      </c>
    </row>
    <row r="21" spans="1:10" ht="72" x14ac:dyDescent="0.3">
      <c r="A21" s="2">
        <v>46234</v>
      </c>
      <c r="B21" s="3">
        <v>785.66</v>
      </c>
      <c r="C21" s="2" t="s">
        <v>33</v>
      </c>
      <c r="D21" s="4">
        <v>210290740</v>
      </c>
      <c r="E21" s="9" t="str">
        <f>[1]Лист1!AA71</f>
        <v>Николаева</v>
      </c>
      <c r="F21" s="5" t="str">
        <f>[1]Лист1!AB71</f>
        <v>4</v>
      </c>
      <c r="G21" s="5"/>
      <c r="H21" s="6" t="str">
        <f>[1]Лист1!Y71</f>
        <v>Новые Выселки</v>
      </c>
      <c r="I21" s="7" t="s">
        <v>14</v>
      </c>
      <c r="J21" s="8" t="s">
        <v>28</v>
      </c>
    </row>
    <row r="22" spans="1:10" ht="72" x14ac:dyDescent="0.3">
      <c r="A22" s="2">
        <v>46234</v>
      </c>
      <c r="B22" s="3">
        <v>813.11</v>
      </c>
      <c r="C22" s="2" t="s">
        <v>34</v>
      </c>
      <c r="D22" s="4">
        <v>221490910</v>
      </c>
      <c r="E22" s="9" t="str">
        <f>[1]Лист1!$AA$88</f>
        <v>Советская</v>
      </c>
      <c r="F22" s="5" t="str">
        <f>[1]Лист1!$AB$88</f>
        <v>65</v>
      </c>
      <c r="G22" s="5"/>
      <c r="H22" s="6" t="str">
        <f>[1]Лист1!$Y$88</f>
        <v>Напольное</v>
      </c>
      <c r="I22" s="7" t="s">
        <v>24</v>
      </c>
      <c r="J22" s="8" t="s">
        <v>28</v>
      </c>
    </row>
    <row r="23" spans="1:10" ht="72" x14ac:dyDescent="0.3">
      <c r="A23" s="2">
        <v>46234</v>
      </c>
      <c r="B23" s="3">
        <v>827.43</v>
      </c>
      <c r="C23" s="2" t="s">
        <v>33</v>
      </c>
      <c r="D23" s="4">
        <v>210580730</v>
      </c>
      <c r="E23" s="9" t="str">
        <f>[1]Лист1!AA94</f>
        <v>Николаева</v>
      </c>
      <c r="F23" s="5" t="str">
        <f>[1]Лист1!AB94</f>
        <v>67</v>
      </c>
      <c r="G23" s="5"/>
      <c r="H23" s="6" t="str">
        <f>[1]Лист1!Y94</f>
        <v>Иваньково-Ленино</v>
      </c>
      <c r="I23" s="7" t="s">
        <v>30</v>
      </c>
      <c r="J23" s="8" t="s">
        <v>28</v>
      </c>
    </row>
    <row r="24" spans="1:10" ht="72" x14ac:dyDescent="0.3">
      <c r="A24" s="2">
        <v>46234</v>
      </c>
      <c r="B24" s="3">
        <v>829.02</v>
      </c>
      <c r="C24" s="2" t="s">
        <v>33</v>
      </c>
      <c r="D24" s="4">
        <v>232690161</v>
      </c>
      <c r="E24" s="9" t="str">
        <f>[1]Лист1!AA95</f>
        <v>П.Г.Макарова</v>
      </c>
      <c r="F24" s="5" t="str">
        <f>[1]Лист1!AB95</f>
        <v>16</v>
      </c>
      <c r="G24" s="5" t="str">
        <f>[1]Лист1!AE95</f>
        <v>1</v>
      </c>
      <c r="H24" s="6" t="str">
        <f t="shared" ref="H24:H26" si="0">$H$20</f>
        <v>Алатырь</v>
      </c>
      <c r="I24" s="7" t="s">
        <v>13</v>
      </c>
      <c r="J24" s="8" t="s">
        <v>28</v>
      </c>
    </row>
    <row r="25" spans="1:10" ht="72" x14ac:dyDescent="0.3">
      <c r="A25" s="2">
        <v>46234</v>
      </c>
      <c r="B25" s="3">
        <v>832.76</v>
      </c>
      <c r="C25" s="2" t="s">
        <v>33</v>
      </c>
      <c r="D25" s="4">
        <v>237101560</v>
      </c>
      <c r="E25" s="9" t="str">
        <f>[1]Лист1!$AA$97</f>
        <v>Академика Крылова</v>
      </c>
      <c r="F25" s="5" t="str">
        <f>[1]Лист1!$AB$97</f>
        <v>138</v>
      </c>
      <c r="G25" s="5"/>
      <c r="H25" s="6" t="str">
        <f t="shared" si="0"/>
        <v>Алатырь</v>
      </c>
      <c r="I25" s="7" t="s">
        <v>13</v>
      </c>
      <c r="J25" s="8" t="s">
        <v>28</v>
      </c>
    </row>
    <row r="26" spans="1:10" ht="72" x14ac:dyDescent="0.3">
      <c r="A26" s="2">
        <v>46234</v>
      </c>
      <c r="B26" s="3">
        <v>836.99</v>
      </c>
      <c r="C26" s="2" t="s">
        <v>33</v>
      </c>
      <c r="D26" s="4">
        <v>230660260</v>
      </c>
      <c r="E26" s="9" t="str">
        <f>[1]Лист1!$AA$99</f>
        <v>Жуковского</v>
      </c>
      <c r="F26" s="5" t="str">
        <f>[1]Лист1!$AB$99</f>
        <v>75</v>
      </c>
      <c r="G26" s="5" t="str">
        <f>[1]Лист1!$AE$99</f>
        <v>4</v>
      </c>
      <c r="H26" s="6" t="str">
        <f t="shared" si="0"/>
        <v>Алатырь</v>
      </c>
      <c r="I26" s="7" t="s">
        <v>13</v>
      </c>
      <c r="J26" s="8" t="s">
        <v>28</v>
      </c>
    </row>
    <row r="27" spans="1:10" ht="72" x14ac:dyDescent="0.3">
      <c r="A27" s="2">
        <v>46234</v>
      </c>
      <c r="B27" s="3">
        <v>855</v>
      </c>
      <c r="C27" s="2" t="s">
        <v>34</v>
      </c>
      <c r="D27" s="4">
        <v>210552810</v>
      </c>
      <c r="E27" s="9" t="str">
        <f>[1]Лист1!$AA$108</f>
        <v>Восточная</v>
      </c>
      <c r="F27" s="5" t="str">
        <f>[1]Лист1!$AB$108</f>
        <v>8</v>
      </c>
      <c r="G27" s="5" t="str">
        <f>[1]Лист1!$AE$108</f>
        <v>1</v>
      </c>
      <c r="H27" s="6" t="str">
        <f>[1]Лист1!$Y$108</f>
        <v>Восход</v>
      </c>
      <c r="I27" s="7" t="s">
        <v>20</v>
      </c>
      <c r="J27" s="8" t="s">
        <v>28</v>
      </c>
    </row>
    <row r="28" spans="1:10" ht="72" x14ac:dyDescent="0.3">
      <c r="A28" s="2">
        <v>46234</v>
      </c>
      <c r="B28" s="3">
        <v>861.57</v>
      </c>
      <c r="C28" s="2" t="s">
        <v>34</v>
      </c>
      <c r="D28" s="4">
        <v>221200880</v>
      </c>
      <c r="E28" s="9" t="str">
        <f>[1]Лист1!$AA$112</f>
        <v>Красная Площадь</v>
      </c>
      <c r="F28" s="5" t="str">
        <f>[1]Лист1!$AB$112</f>
        <v>82</v>
      </c>
      <c r="G28" s="5"/>
      <c r="H28" s="6" t="str">
        <f>[1]Лист1!$Y$112</f>
        <v>Кудеиха</v>
      </c>
      <c r="I28" s="7" t="s">
        <v>17</v>
      </c>
      <c r="J28" s="8" t="s">
        <v>28</v>
      </c>
    </row>
    <row r="29" spans="1:10" ht="72" x14ac:dyDescent="0.3">
      <c r="A29" s="2">
        <v>46234</v>
      </c>
      <c r="B29" s="3">
        <v>872.37</v>
      </c>
      <c r="C29" s="2" t="s">
        <v>34</v>
      </c>
      <c r="D29" s="4">
        <v>210230980</v>
      </c>
      <c r="E29" s="9" t="str">
        <f>[1]Лист1!$AA$117</f>
        <v>Николаева</v>
      </c>
      <c r="F29" s="5" t="str">
        <f>[1]Лист1!$AB$117</f>
        <v>33</v>
      </c>
      <c r="G29" s="5"/>
      <c r="H29" s="6" t="str">
        <f>[1]Лист1!$Y$117</f>
        <v>Сойгино</v>
      </c>
      <c r="I29" s="7" t="s">
        <v>22</v>
      </c>
      <c r="J29" s="8" t="s">
        <v>28</v>
      </c>
    </row>
    <row r="30" spans="1:10" ht="72" x14ac:dyDescent="0.3">
      <c r="A30" s="2">
        <v>46234</v>
      </c>
      <c r="B30" s="3">
        <v>883.73</v>
      </c>
      <c r="C30" s="2" t="s">
        <v>34</v>
      </c>
      <c r="D30" s="4">
        <v>221500950</v>
      </c>
      <c r="E30" s="9" t="str">
        <f>[1]Лист1!$AA$122</f>
        <v>Арлашкина</v>
      </c>
      <c r="F30" s="5" t="str">
        <f>[1]Лист1!$AB$122</f>
        <v>65</v>
      </c>
      <c r="G30" s="5"/>
      <c r="H30" s="6" t="str">
        <f>[1]Лист1!$Y$122</f>
        <v>Напольное</v>
      </c>
      <c r="I30" s="7" t="s">
        <v>24</v>
      </c>
      <c r="J30" s="8" t="s">
        <v>28</v>
      </c>
    </row>
    <row r="31" spans="1:10" ht="72" x14ac:dyDescent="0.3">
      <c r="A31" s="2">
        <v>46234</v>
      </c>
      <c r="B31" s="3">
        <v>887.3</v>
      </c>
      <c r="C31" s="2" t="s">
        <v>33</v>
      </c>
      <c r="D31" s="4">
        <v>210251440</v>
      </c>
      <c r="E31" s="9" t="str">
        <f>[1]Лист1!AA124</f>
        <v>Комсомола</v>
      </c>
      <c r="F31" s="5" t="str">
        <f>[1]Лист1!AB124</f>
        <v>47</v>
      </c>
      <c r="G31" s="5"/>
      <c r="H31" s="6" t="str">
        <f>[1]Лист1!Y124</f>
        <v>Сойгино</v>
      </c>
      <c r="I31" s="7" t="s">
        <v>22</v>
      </c>
      <c r="J31" s="8" t="s">
        <v>28</v>
      </c>
    </row>
    <row r="32" spans="1:10" ht="72" x14ac:dyDescent="0.3">
      <c r="A32" s="2">
        <v>46234</v>
      </c>
      <c r="B32" s="3">
        <v>893.11</v>
      </c>
      <c r="C32" s="2" t="s">
        <v>34</v>
      </c>
      <c r="D32" s="4">
        <v>221351030</v>
      </c>
      <c r="E32" s="9" t="str">
        <f>[1]Лист1!AA125</f>
        <v>Анастасово-2</v>
      </c>
      <c r="F32" s="5" t="str">
        <f>[1]Лист1!AB125</f>
        <v>6</v>
      </c>
      <c r="G32" s="5" t="str">
        <f>[1]Лист1!AE125</f>
        <v>1</v>
      </c>
      <c r="H32" s="6" t="str">
        <f>[1]Лист1!Y125</f>
        <v>Анастасово</v>
      </c>
      <c r="I32" s="7" t="s">
        <v>19</v>
      </c>
      <c r="J32" s="8" t="s">
        <v>28</v>
      </c>
    </row>
    <row r="33" spans="1:10" ht="72" x14ac:dyDescent="0.3">
      <c r="A33" s="2">
        <v>46234</v>
      </c>
      <c r="B33" s="3">
        <v>912.92</v>
      </c>
      <c r="C33" s="2" t="s">
        <v>33</v>
      </c>
      <c r="D33" s="4">
        <v>223580433</v>
      </c>
      <c r="E33" s="9" t="str">
        <f>[1]Лист1!$AA$130</f>
        <v>Кирова</v>
      </c>
      <c r="F33" s="5" t="str">
        <f>[1]Лист1!$AB$130</f>
        <v>48</v>
      </c>
      <c r="G33" s="5" t="str">
        <f>[1]Лист1!$AE$130</f>
        <v>15</v>
      </c>
      <c r="H33" s="6" t="str">
        <f>[1]Лист1!$Y$130</f>
        <v>Порецкое</v>
      </c>
      <c r="I33" s="7" t="s">
        <v>11</v>
      </c>
      <c r="J33" s="8" t="s">
        <v>28</v>
      </c>
    </row>
    <row r="34" spans="1:10" ht="72" x14ac:dyDescent="0.3">
      <c r="A34" s="2">
        <v>46234</v>
      </c>
      <c r="B34" s="3">
        <v>917.17</v>
      </c>
      <c r="C34" s="2" t="s">
        <v>33</v>
      </c>
      <c r="D34" s="4">
        <v>210557280</v>
      </c>
      <c r="E34" s="9" t="str">
        <f>[1]Лист1!$AA$132</f>
        <v>Полевая</v>
      </c>
      <c r="F34" s="5" t="str">
        <f>[1]Лист1!$AB$132</f>
        <v>14</v>
      </c>
      <c r="G34" s="5" t="str">
        <f>[1]Лист1!$AE$132</f>
        <v>2</v>
      </c>
      <c r="H34" s="6" t="str">
        <f>[1]Лист1!$Y$132</f>
        <v>Алтышево</v>
      </c>
      <c r="I34" s="7" t="s">
        <v>46</v>
      </c>
      <c r="J34" s="8" t="s">
        <v>28</v>
      </c>
    </row>
    <row r="35" spans="1:10" ht="72" x14ac:dyDescent="0.3">
      <c r="A35" s="2">
        <v>46234</v>
      </c>
      <c r="B35" s="3">
        <v>922.13</v>
      </c>
      <c r="C35" s="2" t="s">
        <v>33</v>
      </c>
      <c r="D35" s="4">
        <v>221220990</v>
      </c>
      <c r="E35" s="9" t="str">
        <f>[1]Лист1!$AA$135</f>
        <v>Ленина</v>
      </c>
      <c r="F35" s="5" t="str">
        <f>[1]Лист1!$AB$135</f>
        <v>58</v>
      </c>
      <c r="G35" s="5" t="str">
        <f>[1]Лист1!$AE$135</f>
        <v>А</v>
      </c>
      <c r="H35" s="6" t="str">
        <f>[1]Лист1!$Y$135</f>
        <v>Кудеиха</v>
      </c>
      <c r="I35" s="7" t="s">
        <v>17</v>
      </c>
      <c r="J35" s="8" t="s">
        <v>28</v>
      </c>
    </row>
    <row r="36" spans="1:10" ht="72" x14ac:dyDescent="0.3">
      <c r="A36" s="2">
        <v>46234</v>
      </c>
      <c r="B36" s="3">
        <v>933.23</v>
      </c>
      <c r="C36" s="2" t="s">
        <v>34</v>
      </c>
      <c r="D36" s="4">
        <v>221020790</v>
      </c>
      <c r="E36" s="9" t="str">
        <f>[1]Лист1!$AA$143</f>
        <v>Октябрьская</v>
      </c>
      <c r="F36" s="5" t="str">
        <f>[1]Лист1!$AB$143</f>
        <v>41</v>
      </c>
      <c r="G36" s="5"/>
      <c r="H36" s="6" t="str">
        <f>[1]Лист1!$Y$143</f>
        <v>Сыреси</v>
      </c>
      <c r="I36" s="7" t="s">
        <v>25</v>
      </c>
      <c r="J36" s="8" t="s">
        <v>28</v>
      </c>
    </row>
    <row r="37" spans="1:10" ht="72" x14ac:dyDescent="0.3">
      <c r="A37" s="2">
        <v>46234</v>
      </c>
      <c r="B37" s="3">
        <v>939.58</v>
      </c>
      <c r="C37" s="2" t="s">
        <v>33</v>
      </c>
      <c r="D37" s="4">
        <v>221050350</v>
      </c>
      <c r="E37" s="9" t="str">
        <f>[1]Лист1!$AA$146</f>
        <v>Первомайская</v>
      </c>
      <c r="F37" s="5" t="str">
        <f>[1]Лист1!$AB$146</f>
        <v>237</v>
      </c>
      <c r="G37" s="5"/>
      <c r="H37" s="6" t="str">
        <f>[1]Лист1!$Y$146</f>
        <v>Сыреси</v>
      </c>
      <c r="I37" s="7" t="s">
        <v>25</v>
      </c>
      <c r="J37" s="8" t="s">
        <v>28</v>
      </c>
    </row>
    <row r="38" spans="1:10" ht="72" x14ac:dyDescent="0.3">
      <c r="A38" s="2">
        <v>46234</v>
      </c>
      <c r="B38" s="3">
        <v>943.63</v>
      </c>
      <c r="C38" s="2" t="s">
        <v>34</v>
      </c>
      <c r="D38" s="4">
        <v>232801130</v>
      </c>
      <c r="E38" s="9" t="str">
        <f>[1]Лист1!$AA$149</f>
        <v>Первомайская</v>
      </c>
      <c r="F38" s="5" t="str">
        <f>[1]Лист1!$AB$149</f>
        <v>69</v>
      </c>
      <c r="G38" s="5"/>
      <c r="H38" s="6" t="str">
        <f>$H$20</f>
        <v>Алатырь</v>
      </c>
      <c r="I38" s="7" t="s">
        <v>13</v>
      </c>
      <c r="J38" s="8" t="s">
        <v>28</v>
      </c>
    </row>
    <row r="39" spans="1:10" ht="72" x14ac:dyDescent="0.3">
      <c r="A39" s="2">
        <v>46234</v>
      </c>
      <c r="B39" s="3">
        <v>950.62</v>
      </c>
      <c r="C39" s="2" t="s">
        <v>33</v>
      </c>
      <c r="D39" s="4">
        <v>210190620</v>
      </c>
      <c r="E39" s="9" t="str">
        <f>[1]Лист1!$AA$152</f>
        <v>Советская</v>
      </c>
      <c r="F39" s="5" t="str">
        <f>[1]Лист1!$AB$152</f>
        <v>31</v>
      </c>
      <c r="G39" s="5"/>
      <c r="H39" s="6" t="str">
        <f>[1]Лист1!$Y$152</f>
        <v>Атрать</v>
      </c>
      <c r="I39" s="7" t="s">
        <v>23</v>
      </c>
      <c r="J39" s="8" t="s">
        <v>28</v>
      </c>
    </row>
    <row r="40" spans="1:10" ht="72" x14ac:dyDescent="0.3">
      <c r="A40" s="2">
        <v>46234</v>
      </c>
      <c r="B40" s="3">
        <v>955.33</v>
      </c>
      <c r="C40" s="2" t="s">
        <v>33</v>
      </c>
      <c r="D40" s="4">
        <v>221300500</v>
      </c>
      <c r="E40" s="9" t="str">
        <f>[1]Лист1!$AA$158</f>
        <v>Заречная</v>
      </c>
      <c r="F40" s="5" t="str">
        <f>[1]Лист1!$AB$158</f>
        <v>45</v>
      </c>
      <c r="G40" s="5"/>
      <c r="H40" s="6" t="str">
        <f>[1]Лист1!$Y$158</f>
        <v>Кожевенное</v>
      </c>
      <c r="I40" s="7" t="s">
        <v>17</v>
      </c>
      <c r="J40" s="8" t="s">
        <v>28</v>
      </c>
    </row>
    <row r="41" spans="1:10" ht="72" x14ac:dyDescent="0.3">
      <c r="A41" s="2">
        <v>46234</v>
      </c>
      <c r="B41" s="3">
        <v>957.86</v>
      </c>
      <c r="C41" s="2" t="s">
        <v>34</v>
      </c>
      <c r="D41" s="4">
        <v>221200630</v>
      </c>
      <c r="E41" s="9" t="str">
        <f>[1]Лист1!$AA$164</f>
        <v>Красная Площадь</v>
      </c>
      <c r="F41" s="5" t="str">
        <f>[1]Лист1!$AB$164</f>
        <v>37</v>
      </c>
      <c r="G41" s="5"/>
      <c r="H41" s="6" t="str">
        <f>[1]Лист1!$Y$164</f>
        <v>Кудеиха</v>
      </c>
      <c r="I41" s="7" t="s">
        <v>17</v>
      </c>
      <c r="J41" s="8" t="s">
        <v>28</v>
      </c>
    </row>
    <row r="42" spans="1:10" ht="72" x14ac:dyDescent="0.3">
      <c r="A42" s="2">
        <v>46234</v>
      </c>
      <c r="B42" s="3">
        <v>960.65</v>
      </c>
      <c r="C42" s="2" t="s">
        <v>34</v>
      </c>
      <c r="D42" s="4">
        <v>221630210</v>
      </c>
      <c r="E42" s="9" t="str">
        <f>[1]Лист1!$AA$167</f>
        <v>Паршина</v>
      </c>
      <c r="F42" s="5" t="str">
        <f>[1]Лист1!$AB$167</f>
        <v>2</v>
      </c>
      <c r="G42" s="5"/>
      <c r="H42" s="6" t="str">
        <f>[1]Лист1!$Y$167</f>
        <v>Вознесенское</v>
      </c>
      <c r="I42" s="7" t="s">
        <v>29</v>
      </c>
      <c r="J42" s="8" t="s">
        <v>28</v>
      </c>
    </row>
    <row r="43" spans="1:10" ht="72" x14ac:dyDescent="0.3">
      <c r="A43" s="2">
        <v>46234</v>
      </c>
      <c r="B43" s="3">
        <v>963.07</v>
      </c>
      <c r="C43" s="2" t="s">
        <v>34</v>
      </c>
      <c r="D43" s="4">
        <v>210980780</v>
      </c>
      <c r="E43" s="9" t="str">
        <f>[1]Лист1!$AA$170</f>
        <v>Ленина</v>
      </c>
      <c r="F43" s="5" t="str">
        <f>[1]Лист1!$AB$170</f>
        <v>45</v>
      </c>
      <c r="G43" s="5"/>
      <c r="H43" s="6" t="str">
        <f>[1]Лист1!$Y$170</f>
        <v>Ахматово</v>
      </c>
      <c r="I43" s="7" t="s">
        <v>27</v>
      </c>
      <c r="J43" s="8" t="s">
        <v>28</v>
      </c>
    </row>
    <row r="44" spans="1:10" ht="72" x14ac:dyDescent="0.3">
      <c r="A44" s="2">
        <v>46234</v>
      </c>
      <c r="B44" s="3">
        <v>980.36</v>
      </c>
      <c r="C44" s="2" t="str">
        <f t="shared" ref="C44:C45" si="1">$C$43</f>
        <v>май 2026-июнь 2026</v>
      </c>
      <c r="D44" s="4">
        <v>221150130</v>
      </c>
      <c r="E44" s="9" t="str">
        <f>[1]Лист1!AA181</f>
        <v>Садовая</v>
      </c>
      <c r="F44" s="5" t="str">
        <f>[1]Лист1!AB181</f>
        <v>111</v>
      </c>
      <c r="G44" s="5"/>
      <c r="H44" s="6" t="str">
        <f>[1]Лист1!Y181</f>
        <v>Устиновка</v>
      </c>
      <c r="I44" s="7" t="s">
        <v>36</v>
      </c>
      <c r="J44" s="8" t="s">
        <v>28</v>
      </c>
    </row>
    <row r="45" spans="1:10" ht="72" x14ac:dyDescent="0.3">
      <c r="A45" s="2">
        <v>46234</v>
      </c>
      <c r="B45" s="3">
        <v>981.78</v>
      </c>
      <c r="C45" s="2" t="str">
        <f t="shared" si="1"/>
        <v>май 2026-июнь 2026</v>
      </c>
      <c r="D45" s="4">
        <v>223584703</v>
      </c>
      <c r="E45" s="9" t="str">
        <f>[1]Лист1!AA182</f>
        <v>Ленина</v>
      </c>
      <c r="F45" s="5" t="str">
        <f>[1]Лист1!AB182</f>
        <v>67</v>
      </c>
      <c r="G45" s="5" t="str">
        <f>[1]Лист1!AE182</f>
        <v>5</v>
      </c>
      <c r="H45" s="6" t="str">
        <f>[1]Лист1!Y182</f>
        <v>Порецкое</v>
      </c>
      <c r="I45" s="7" t="s">
        <v>11</v>
      </c>
      <c r="J45" s="8" t="s">
        <v>28</v>
      </c>
    </row>
    <row r="46" spans="1:10" ht="72" x14ac:dyDescent="0.3">
      <c r="A46" s="2">
        <v>46234</v>
      </c>
      <c r="B46" s="3">
        <v>985.41</v>
      </c>
      <c r="C46" s="2" t="s">
        <v>33</v>
      </c>
      <c r="D46" s="4">
        <v>230279463</v>
      </c>
      <c r="E46" s="9" t="str">
        <f>[1]Лист1!$AA$184</f>
        <v>Московская</v>
      </c>
      <c r="F46" s="5" t="str">
        <f>[1]Лист1!$AB$184</f>
        <v>175</v>
      </c>
      <c r="G46" s="5" t="str">
        <f>[1]Лист1!$AE$184</f>
        <v>46</v>
      </c>
      <c r="H46" s="6" t="str">
        <f t="shared" ref="H46:H49" si="2">$H$20</f>
        <v>Алатырь</v>
      </c>
      <c r="I46" s="7" t="s">
        <v>13</v>
      </c>
      <c r="J46" s="8" t="s">
        <v>28</v>
      </c>
    </row>
    <row r="47" spans="1:10" ht="72" x14ac:dyDescent="0.3">
      <c r="A47" s="2">
        <v>46234</v>
      </c>
      <c r="B47" s="3">
        <v>991.34</v>
      </c>
      <c r="C47" s="2" t="s">
        <v>34</v>
      </c>
      <c r="D47" s="4">
        <v>230870890</v>
      </c>
      <c r="E47" s="9" t="str">
        <f>[1]Лист1!$AA$191</f>
        <v>Кутузова</v>
      </c>
      <c r="F47" s="5" t="str">
        <f>[1]Лист1!$AB$191</f>
        <v>70</v>
      </c>
      <c r="G47" s="5" t="str">
        <f>[1]Лист1!$AE$191</f>
        <v>4</v>
      </c>
      <c r="H47" s="6" t="str">
        <f t="shared" si="2"/>
        <v>Алатырь</v>
      </c>
      <c r="I47" s="7" t="s">
        <v>48</v>
      </c>
      <c r="J47" s="8" t="s">
        <v>28</v>
      </c>
    </row>
    <row r="48" spans="1:10" ht="72" x14ac:dyDescent="0.3">
      <c r="A48" s="2">
        <v>46234</v>
      </c>
      <c r="B48" s="3">
        <v>1002.52</v>
      </c>
      <c r="C48" s="2" t="s">
        <v>34</v>
      </c>
      <c r="D48" s="4">
        <v>230065090</v>
      </c>
      <c r="E48" s="9" t="str">
        <f>[1]Лист1!$AA$198</f>
        <v>Нагорный</v>
      </c>
      <c r="F48" s="5" t="str">
        <f>[1]Лист1!$AB$198</f>
        <v>6</v>
      </c>
      <c r="G48" s="5" t="str">
        <f>[1]Лист1!$AE$198</f>
        <v>2</v>
      </c>
      <c r="H48" s="6" t="str">
        <f t="shared" si="2"/>
        <v>Алатырь</v>
      </c>
      <c r="I48" s="7" t="s">
        <v>13</v>
      </c>
      <c r="J48" s="8" t="s">
        <v>28</v>
      </c>
    </row>
    <row r="49" spans="1:10" ht="72" x14ac:dyDescent="0.3">
      <c r="A49" s="2">
        <v>46234</v>
      </c>
      <c r="B49" s="3">
        <v>1004.47</v>
      </c>
      <c r="C49" s="2" t="s">
        <v>34</v>
      </c>
      <c r="D49" s="4">
        <v>230200480</v>
      </c>
      <c r="E49" s="9" t="str">
        <f>[1]Лист1!AA201</f>
        <v>Спуск Доронина</v>
      </c>
      <c r="F49" s="5" t="str">
        <f>[1]Лист1!AB201</f>
        <v>11</v>
      </c>
      <c r="G49" s="5"/>
      <c r="H49" s="6" t="str">
        <f t="shared" si="2"/>
        <v>Алатырь</v>
      </c>
      <c r="I49" s="7" t="s">
        <v>13</v>
      </c>
      <c r="J49" s="8" t="s">
        <v>28</v>
      </c>
    </row>
    <row r="50" spans="1:10" ht="72" x14ac:dyDescent="0.3">
      <c r="A50" s="2">
        <v>46234</v>
      </c>
      <c r="B50" s="3">
        <v>1010.95</v>
      </c>
      <c r="C50" s="2" t="s">
        <v>33</v>
      </c>
      <c r="D50" s="4">
        <v>214002580</v>
      </c>
      <c r="E50" s="9" t="str">
        <f>[1]Лист1!AA202</f>
        <v>Первомайская</v>
      </c>
      <c r="F50" s="5" t="str">
        <f>[1]Лист1!AB202</f>
        <v>55</v>
      </c>
      <c r="G50" s="5"/>
      <c r="H50" s="6" t="str">
        <f>[1]Лист1!Y202</f>
        <v>Киря</v>
      </c>
      <c r="I50" s="7" t="s">
        <v>18</v>
      </c>
      <c r="J50" s="8" t="s">
        <v>28</v>
      </c>
    </row>
    <row r="51" spans="1:10" ht="72" x14ac:dyDescent="0.3">
      <c r="A51" s="2">
        <v>46234</v>
      </c>
      <c r="B51" s="3">
        <v>1013.76</v>
      </c>
      <c r="C51" s="2" t="s">
        <v>34</v>
      </c>
      <c r="D51" s="4">
        <v>221510600</v>
      </c>
      <c r="E51" s="9" t="str">
        <f>[1]Лист1!$AA$204</f>
        <v>Арлашкина</v>
      </c>
      <c r="F51" s="5" t="str">
        <f>[1]Лист1!$AB$204</f>
        <v>36</v>
      </c>
      <c r="G51" s="5"/>
      <c r="H51" s="6" t="str">
        <f>[1]Лист1!$Y$204</f>
        <v>Напольное</v>
      </c>
      <c r="I51" s="7" t="s">
        <v>24</v>
      </c>
      <c r="J51" s="8" t="s">
        <v>28</v>
      </c>
    </row>
    <row r="52" spans="1:10" ht="72" x14ac:dyDescent="0.3">
      <c r="A52" s="2">
        <v>46234</v>
      </c>
      <c r="B52" s="3">
        <v>1016.71</v>
      </c>
      <c r="C52" s="2" t="s">
        <v>33</v>
      </c>
      <c r="D52" s="4">
        <v>210420010</v>
      </c>
      <c r="E52" s="9" t="str">
        <f>[1]Лист1!AA209</f>
        <v>Юбилейная</v>
      </c>
      <c r="F52" s="5" t="str">
        <f>[1]Лист1!AB209</f>
        <v>1</v>
      </c>
      <c r="G52" s="5"/>
      <c r="H52" s="6" t="str">
        <f>[1]Лист1!Y209</f>
        <v>Стемасы</v>
      </c>
      <c r="I52" s="7" t="s">
        <v>20</v>
      </c>
      <c r="J52" s="8" t="s">
        <v>28</v>
      </c>
    </row>
    <row r="53" spans="1:10" ht="72" x14ac:dyDescent="0.3">
      <c r="A53" s="2">
        <v>46234</v>
      </c>
      <c r="B53" s="3">
        <v>1017.37</v>
      </c>
      <c r="C53" s="2" t="s">
        <v>33</v>
      </c>
      <c r="D53" s="4">
        <v>235914173</v>
      </c>
      <c r="E53" s="9" t="str">
        <f>[1]Лист1!AA210</f>
        <v>Комиссариатская</v>
      </c>
      <c r="F53" s="5" t="str">
        <f>[1]Лист1!AB210</f>
        <v>40А</v>
      </c>
      <c r="G53" s="5" t="str">
        <f>[1]Лист1!AE210</f>
        <v>17</v>
      </c>
      <c r="H53" s="6" t="str">
        <f t="shared" ref="H53:H54" si="3">$H$20</f>
        <v>Алатырь</v>
      </c>
      <c r="I53" s="7" t="s">
        <v>13</v>
      </c>
      <c r="J53" s="8" t="s">
        <v>28</v>
      </c>
    </row>
    <row r="54" spans="1:10" ht="72" x14ac:dyDescent="0.3">
      <c r="A54" s="2">
        <v>46234</v>
      </c>
      <c r="B54" s="3">
        <v>1045.01</v>
      </c>
      <c r="C54" s="2" t="s">
        <v>34</v>
      </c>
      <c r="D54" s="4">
        <v>230210340</v>
      </c>
      <c r="E54" s="9" t="str">
        <f>[1]Лист1!$AA$223</f>
        <v>Юбилейная</v>
      </c>
      <c r="F54" s="5" t="str">
        <f>[1]Лист1!$AB$223</f>
        <v>10</v>
      </c>
      <c r="G54" s="5" t="str">
        <f>[1]Лист1!$AE$223</f>
        <v>4</v>
      </c>
      <c r="H54" s="6" t="str">
        <f t="shared" si="3"/>
        <v>Алатырь</v>
      </c>
      <c r="I54" s="7" t="s">
        <v>49</v>
      </c>
      <c r="J54" s="8" t="s">
        <v>28</v>
      </c>
    </row>
    <row r="55" spans="1:10" ht="72" x14ac:dyDescent="0.3">
      <c r="A55" s="2">
        <v>46234</v>
      </c>
      <c r="B55" s="3">
        <v>1052.54</v>
      </c>
      <c r="C55" s="2" t="s">
        <v>34</v>
      </c>
      <c r="D55" s="4">
        <v>210640650</v>
      </c>
      <c r="E55" s="9" t="str">
        <f>[1]Лист1!AA226</f>
        <v>Озерная</v>
      </c>
      <c r="F55" s="5" t="str">
        <f>[1]Лист1!AB226</f>
        <v>34</v>
      </c>
      <c r="G55" s="5"/>
      <c r="H55" s="6" t="str">
        <f>[1]Лист1!Y226</f>
        <v>Ялушево</v>
      </c>
      <c r="I55" s="7" t="s">
        <v>15</v>
      </c>
      <c r="J55" s="8" t="s">
        <v>28</v>
      </c>
    </row>
    <row r="56" spans="1:10" ht="72" x14ac:dyDescent="0.3">
      <c r="A56" s="2">
        <v>46234</v>
      </c>
      <c r="B56" s="3">
        <v>1053.56</v>
      </c>
      <c r="C56" s="2" t="s">
        <v>34</v>
      </c>
      <c r="D56" s="4">
        <v>223582623</v>
      </c>
      <c r="E56" s="9" t="str">
        <f>[1]Лист1!AA227</f>
        <v>Ленина</v>
      </c>
      <c r="F56" s="5" t="str">
        <f>[1]Лист1!AB227</f>
        <v>173</v>
      </c>
      <c r="G56" s="5" t="str">
        <f>[1]Лист1!AE227</f>
        <v>6</v>
      </c>
      <c r="H56" s="6" t="str">
        <f>[1]Лист1!Y227</f>
        <v>Порецкое</v>
      </c>
      <c r="I56" s="7" t="s">
        <v>11</v>
      </c>
      <c r="J56" s="8" t="s">
        <v>28</v>
      </c>
    </row>
    <row r="57" spans="1:10" ht="72" x14ac:dyDescent="0.3">
      <c r="A57" s="2">
        <v>46234</v>
      </c>
      <c r="B57" s="3">
        <v>1073.5999999999999</v>
      </c>
      <c r="C57" s="2" t="s">
        <v>33</v>
      </c>
      <c r="D57" s="4">
        <v>223580703</v>
      </c>
      <c r="E57" s="9" t="str">
        <f>[1]Лист1!AA231</f>
        <v>Кирова</v>
      </c>
      <c r="F57" s="5" t="str">
        <f>[1]Лист1!AB231</f>
        <v>52</v>
      </c>
      <c r="G57" s="5" t="str">
        <f>[1]Лист1!AE231</f>
        <v>18</v>
      </c>
      <c r="H57" s="6" t="str">
        <f>[1]Лист1!Y231</f>
        <v>Порецкое</v>
      </c>
      <c r="I57" s="7" t="s">
        <v>11</v>
      </c>
      <c r="J57" s="8" t="s">
        <v>28</v>
      </c>
    </row>
    <row r="58" spans="1:10" ht="72" x14ac:dyDescent="0.3">
      <c r="A58" s="2">
        <v>46234</v>
      </c>
      <c r="B58" s="3">
        <v>1079.77</v>
      </c>
      <c r="C58" s="2" t="s">
        <v>34</v>
      </c>
      <c r="D58" s="4">
        <v>230570400</v>
      </c>
      <c r="E58" s="9" t="str">
        <f>[1]Лист1!AA232</f>
        <v>Гоголя</v>
      </c>
      <c r="F58" s="5" t="str">
        <f>[1]Лист1!AB232</f>
        <v>112</v>
      </c>
      <c r="G58" s="5"/>
      <c r="H58" s="6" t="str">
        <f t="shared" ref="H58:H61" si="4">$H$20</f>
        <v>Алатырь</v>
      </c>
      <c r="I58" s="7" t="s">
        <v>13</v>
      </c>
      <c r="J58" s="8" t="s">
        <v>28</v>
      </c>
    </row>
    <row r="59" spans="1:10" ht="72" x14ac:dyDescent="0.3">
      <c r="A59" s="2">
        <v>46234</v>
      </c>
      <c r="B59" s="3">
        <v>1079.77</v>
      </c>
      <c r="C59" s="2" t="s">
        <v>34</v>
      </c>
      <c r="D59" s="4">
        <v>230027010</v>
      </c>
      <c r="E59" s="9" t="str">
        <f>[1]Лист1!AA233</f>
        <v>3 Интернационала</v>
      </c>
      <c r="F59" s="5" t="str">
        <f>[1]Лист1!AB233</f>
        <v>1</v>
      </c>
      <c r="G59" s="5"/>
      <c r="H59" s="6" t="str">
        <f t="shared" si="4"/>
        <v>Алатырь</v>
      </c>
      <c r="I59" s="7" t="s">
        <v>50</v>
      </c>
      <c r="J59" s="8" t="s">
        <v>28</v>
      </c>
    </row>
    <row r="60" spans="1:10" ht="72" x14ac:dyDescent="0.3">
      <c r="A60" s="2">
        <v>46234</v>
      </c>
      <c r="B60" s="3">
        <v>1086.48</v>
      </c>
      <c r="C60" s="2" t="s">
        <v>33</v>
      </c>
      <c r="D60" s="4">
        <v>231580513</v>
      </c>
      <c r="E60" s="9" t="str">
        <f>[1]Лист1!AA234</f>
        <v>Советская</v>
      </c>
      <c r="F60" s="5" t="str">
        <f>[1]Лист1!AB234</f>
        <v>37</v>
      </c>
      <c r="G60" s="5" t="str">
        <f>[1]Лист1!AE234</f>
        <v>51</v>
      </c>
      <c r="H60" s="6" t="str">
        <f t="shared" si="4"/>
        <v>Алатырь</v>
      </c>
      <c r="I60" s="7" t="s">
        <v>13</v>
      </c>
      <c r="J60" s="8" t="s">
        <v>28</v>
      </c>
    </row>
    <row r="61" spans="1:10" ht="72" x14ac:dyDescent="0.3">
      <c r="A61" s="2">
        <v>46234</v>
      </c>
      <c r="B61" s="3">
        <v>1089.73</v>
      </c>
      <c r="C61" s="2" t="s">
        <v>33</v>
      </c>
      <c r="D61" s="4">
        <v>231420153</v>
      </c>
      <c r="E61" s="9" t="str">
        <f>[1]Лист1!AA235</f>
        <v>Стрелка</v>
      </c>
      <c r="F61" s="5" t="str">
        <f>[1]Лист1!AB235</f>
        <v>13</v>
      </c>
      <c r="G61" s="5" t="str">
        <f>[1]Лист1!AE235</f>
        <v>15</v>
      </c>
      <c r="H61" s="6" t="str">
        <f t="shared" si="4"/>
        <v>Алатырь</v>
      </c>
      <c r="I61" s="7" t="s">
        <v>49</v>
      </c>
      <c r="J61" s="8" t="s">
        <v>28</v>
      </c>
    </row>
    <row r="62" spans="1:10" ht="72" x14ac:dyDescent="0.3">
      <c r="A62" s="2">
        <v>46234</v>
      </c>
      <c r="B62" s="3">
        <v>1091.3399999999999</v>
      </c>
      <c r="C62" s="2" t="s">
        <v>34</v>
      </c>
      <c r="D62" s="4">
        <v>214005470</v>
      </c>
      <c r="E62" s="9" t="str">
        <f>[1]Лист1!AA236</f>
        <v>Карла Маркса</v>
      </c>
      <c r="F62" s="5" t="str">
        <f>[1]Лист1!AB236</f>
        <v>23</v>
      </c>
      <c r="G62" s="5"/>
      <c r="H62" s="6" t="str">
        <f>[1]Лист1!Y236</f>
        <v>Киря</v>
      </c>
      <c r="I62" s="7" t="s">
        <v>18</v>
      </c>
      <c r="J62" s="8" t="s">
        <v>28</v>
      </c>
    </row>
    <row r="63" spans="1:10" ht="72" x14ac:dyDescent="0.3">
      <c r="A63" s="2">
        <v>46234</v>
      </c>
      <c r="B63" s="3">
        <v>1098.3399999999999</v>
      </c>
      <c r="C63" s="2" t="s">
        <v>34</v>
      </c>
      <c r="D63" s="4">
        <v>210940070</v>
      </c>
      <c r="E63" s="9" t="str">
        <f>[1]Лист1!AA240</f>
        <v>Советская 2-я</v>
      </c>
      <c r="F63" s="5" t="str">
        <f>[1]Лист1!AB240</f>
        <v>15</v>
      </c>
      <c r="G63" s="5"/>
      <c r="H63" s="6" t="str">
        <f>[1]Лист1!Y240</f>
        <v>Миренки</v>
      </c>
      <c r="I63" s="7" t="s">
        <v>51</v>
      </c>
      <c r="J63" s="8" t="s">
        <v>28</v>
      </c>
    </row>
    <row r="64" spans="1:10" ht="72" x14ac:dyDescent="0.3">
      <c r="A64" s="2">
        <v>46234</v>
      </c>
      <c r="B64" s="3">
        <v>1098.8800000000001</v>
      </c>
      <c r="C64" s="2" t="s">
        <v>34</v>
      </c>
      <c r="D64" s="4">
        <v>221040050</v>
      </c>
      <c r="E64" s="9" t="str">
        <f>[1]Лист1!AA241</f>
        <v>Николаева</v>
      </c>
      <c r="F64" s="5" t="str">
        <f>[1]Лист1!AB241</f>
        <v>273</v>
      </c>
      <c r="G64" s="5"/>
      <c r="H64" s="6" t="str">
        <f>[1]Лист1!Y241</f>
        <v>Сыреси</v>
      </c>
      <c r="I64" s="7" t="s">
        <v>25</v>
      </c>
      <c r="J64" s="8" t="s">
        <v>28</v>
      </c>
    </row>
    <row r="65" spans="1:10" ht="72" x14ac:dyDescent="0.3">
      <c r="A65" s="2">
        <v>46234</v>
      </c>
      <c r="B65" s="3">
        <v>1104.23</v>
      </c>
      <c r="C65" s="2" t="s">
        <v>33</v>
      </c>
      <c r="D65" s="4">
        <v>239505200</v>
      </c>
      <c r="E65" s="9" t="str">
        <f>[1]Лист1!$AA$245</f>
        <v>Комсомола</v>
      </c>
      <c r="F65" s="5" t="str">
        <f>[1]Лист1!$AB$245</f>
        <v>48</v>
      </c>
      <c r="G65" s="5"/>
      <c r="H65" s="6" t="str">
        <f t="shared" ref="H65:H68" si="5">$H$20</f>
        <v>Алатырь</v>
      </c>
      <c r="I65" s="7" t="s">
        <v>13</v>
      </c>
      <c r="J65" s="8" t="s">
        <v>28</v>
      </c>
    </row>
    <row r="66" spans="1:10" ht="72" x14ac:dyDescent="0.3">
      <c r="A66" s="2">
        <v>46234</v>
      </c>
      <c r="B66" s="3">
        <v>1109.74</v>
      </c>
      <c r="C66" s="2" t="s">
        <v>34</v>
      </c>
      <c r="D66" s="4">
        <v>230850750</v>
      </c>
      <c r="E66" s="9" t="str">
        <f>[1]Лист1!$AA$247</f>
        <v>К.Маркса</v>
      </c>
      <c r="F66" s="5" t="str">
        <f>[1]Лист1!$AB$247</f>
        <v>77А</v>
      </c>
      <c r="G66" s="5"/>
      <c r="H66" s="6" t="str">
        <f t="shared" si="5"/>
        <v>Алатырь</v>
      </c>
      <c r="I66" s="7" t="s">
        <v>52</v>
      </c>
      <c r="J66" s="8" t="s">
        <v>28</v>
      </c>
    </row>
    <row r="67" spans="1:10" ht="72" x14ac:dyDescent="0.3">
      <c r="A67" s="2">
        <v>46234</v>
      </c>
      <c r="B67" s="3">
        <v>1116.6600000000001</v>
      </c>
      <c r="C67" s="2" t="s">
        <v>33</v>
      </c>
      <c r="D67" s="4">
        <v>236801280</v>
      </c>
      <c r="E67" s="9" t="str">
        <f>[1]Лист1!$AA$254</f>
        <v>Гончарова</v>
      </c>
      <c r="F67" s="5" t="str">
        <f>[1]Лист1!$AB$254</f>
        <v>138</v>
      </c>
      <c r="G67" s="5" t="str">
        <f>[1]Лист1!$AE$254</f>
        <v>1</v>
      </c>
      <c r="H67" s="6" t="str">
        <f t="shared" si="5"/>
        <v>Алатырь</v>
      </c>
      <c r="I67" s="7" t="s">
        <v>13</v>
      </c>
      <c r="J67" s="8" t="s">
        <v>28</v>
      </c>
    </row>
    <row r="68" spans="1:10" ht="72" x14ac:dyDescent="0.3">
      <c r="A68" s="2">
        <v>46234</v>
      </c>
      <c r="B68" s="3">
        <v>1116.6600000000001</v>
      </c>
      <c r="C68" s="2" t="s">
        <v>33</v>
      </c>
      <c r="D68" s="4">
        <v>236801260</v>
      </c>
      <c r="E68" s="9" t="str">
        <f>[1]Лист1!$AA$256</f>
        <v>Гончарова</v>
      </c>
      <c r="F68" s="5" t="str">
        <f>[1]Лист1!$AB$256</f>
        <v>138</v>
      </c>
      <c r="G68" s="5" t="str">
        <f>[1]Лист1!$AE$256</f>
        <v>2</v>
      </c>
      <c r="H68" s="6" t="str">
        <f t="shared" si="5"/>
        <v>Алатырь</v>
      </c>
      <c r="I68" s="7" t="s">
        <v>13</v>
      </c>
      <c r="J68" s="8" t="s">
        <v>28</v>
      </c>
    </row>
    <row r="69" spans="1:10" ht="72" x14ac:dyDescent="0.3">
      <c r="A69" s="2">
        <v>46234</v>
      </c>
      <c r="B69" s="3">
        <v>1122.29</v>
      </c>
      <c r="C69" s="2" t="s">
        <v>34</v>
      </c>
      <c r="D69" s="4">
        <v>221270690</v>
      </c>
      <c r="E69" s="9" t="str">
        <f>[1]Лист1!$AA$261</f>
        <v>Ленина</v>
      </c>
      <c r="F69" s="5" t="str">
        <f>[1]Лист1!$AB$261</f>
        <v>76</v>
      </c>
      <c r="G69" s="5"/>
      <c r="H69" s="6" t="str">
        <f>[1]Лист1!$Y$261</f>
        <v>Сиява</v>
      </c>
      <c r="I69" s="7" t="s">
        <v>53</v>
      </c>
      <c r="J69" s="8" t="s">
        <v>28</v>
      </c>
    </row>
    <row r="70" spans="1:10" ht="72" x14ac:dyDescent="0.3">
      <c r="A70" s="2">
        <v>46234</v>
      </c>
      <c r="B70" s="3">
        <v>1126.72</v>
      </c>
      <c r="C70" s="2" t="s">
        <v>34</v>
      </c>
      <c r="D70" s="4">
        <v>230550450</v>
      </c>
      <c r="E70" s="9" t="str">
        <f>[1]Лист1!$AA$263</f>
        <v>Покровского</v>
      </c>
      <c r="F70" s="5" t="str">
        <f>[1]Лист1!$AB$263</f>
        <v>91</v>
      </c>
      <c r="G70" s="5"/>
      <c r="H70" s="6" t="str">
        <f>$H$20</f>
        <v>Алатырь</v>
      </c>
      <c r="I70" s="7" t="s">
        <v>13</v>
      </c>
      <c r="J70" s="8" t="s">
        <v>28</v>
      </c>
    </row>
    <row r="71" spans="1:10" ht="72" x14ac:dyDescent="0.3">
      <c r="A71" s="2">
        <v>46234</v>
      </c>
      <c r="B71" s="3">
        <v>1139.1600000000001</v>
      </c>
      <c r="C71" s="2" t="s">
        <v>34</v>
      </c>
      <c r="D71" s="4">
        <v>223581413</v>
      </c>
      <c r="E71" s="9" t="str">
        <f>[1]Лист1!$AA$270</f>
        <v>Крупской</v>
      </c>
      <c r="F71" s="5" t="str">
        <f>[1]Лист1!$AB$270</f>
        <v>77</v>
      </c>
      <c r="G71" s="5" t="str">
        <f>[1]Лист1!$AE$270</f>
        <v>1</v>
      </c>
      <c r="H71" s="6" t="str">
        <f>[1]Лист1!$Y$270</f>
        <v>Порецкое</v>
      </c>
      <c r="I71" s="7" t="s">
        <v>11</v>
      </c>
      <c r="J71" s="8" t="s">
        <v>28</v>
      </c>
    </row>
    <row r="72" spans="1:10" ht="72" x14ac:dyDescent="0.3">
      <c r="A72" s="2">
        <v>46234</v>
      </c>
      <c r="B72" s="3">
        <v>1140.48</v>
      </c>
      <c r="C72" s="2" t="s">
        <v>33</v>
      </c>
      <c r="D72" s="4">
        <v>211671140</v>
      </c>
      <c r="E72" s="9" t="str">
        <f>[1]Лист1!$AA$272</f>
        <v>Верхне-Иретская</v>
      </c>
      <c r="F72" s="5" t="str">
        <f>[1]Лист1!$AB$272</f>
        <v>19</v>
      </c>
      <c r="G72" s="5" t="str">
        <f>[1]Лист1!$AE$272</f>
        <v>2</v>
      </c>
      <c r="H72" s="6" t="str">
        <f>[1]Лист1!$Y$272</f>
        <v>Соловьевский</v>
      </c>
      <c r="I72" s="7" t="s">
        <v>13</v>
      </c>
      <c r="J72" s="8" t="s">
        <v>28</v>
      </c>
    </row>
    <row r="73" spans="1:10" ht="72" x14ac:dyDescent="0.3">
      <c r="A73" s="2">
        <v>46234</v>
      </c>
      <c r="B73" s="3">
        <v>1156.9000000000001</v>
      </c>
      <c r="C73" s="2" t="s">
        <v>33</v>
      </c>
      <c r="D73" s="4">
        <v>231390503</v>
      </c>
      <c r="E73" s="9" t="str">
        <f>[1]Лист1!$AA$278</f>
        <v>Стрелка</v>
      </c>
      <c r="F73" s="5" t="str">
        <f>[1]Лист1!$AB$278</f>
        <v>8</v>
      </c>
      <c r="G73" s="5" t="str">
        <f>[1]Лист1!$AE$278</f>
        <v>50</v>
      </c>
      <c r="H73" s="6" t="str">
        <f t="shared" ref="H73:H75" si="6">$H$20</f>
        <v>Алатырь</v>
      </c>
      <c r="I73" s="7" t="s">
        <v>49</v>
      </c>
      <c r="J73" s="8" t="s">
        <v>28</v>
      </c>
    </row>
    <row r="74" spans="1:10" ht="72" x14ac:dyDescent="0.3">
      <c r="A74" s="2">
        <v>46234</v>
      </c>
      <c r="B74" s="3">
        <v>1168.54</v>
      </c>
      <c r="C74" s="2" t="s">
        <v>33</v>
      </c>
      <c r="D74" s="4">
        <v>230190410</v>
      </c>
      <c r="E74" s="9" t="str">
        <f>[1]Лист1!$AA$281</f>
        <v>Ярославская</v>
      </c>
      <c r="F74" s="5" t="str">
        <f>[1]Лист1!$AB$281</f>
        <v>72</v>
      </c>
      <c r="G74" s="5"/>
      <c r="H74" s="6" t="str">
        <f t="shared" si="6"/>
        <v>Алатырь</v>
      </c>
      <c r="I74" s="7" t="s">
        <v>54</v>
      </c>
      <c r="J74" s="8" t="s">
        <v>28</v>
      </c>
    </row>
    <row r="75" spans="1:10" ht="72" x14ac:dyDescent="0.3">
      <c r="A75" s="2">
        <v>46234</v>
      </c>
      <c r="B75" s="3">
        <v>1187.08</v>
      </c>
      <c r="C75" s="2" t="s">
        <v>33</v>
      </c>
      <c r="D75" s="4">
        <v>230180280</v>
      </c>
      <c r="E75" s="9" t="str">
        <f>[1]Лист1!$AA$284</f>
        <v>Большая Луговая</v>
      </c>
      <c r="F75" s="5" t="str">
        <f>[1]Лист1!$AB$284</f>
        <v>156</v>
      </c>
      <c r="G75" s="5"/>
      <c r="H75" s="6" t="str">
        <f t="shared" si="6"/>
        <v>Алатырь</v>
      </c>
      <c r="I75" s="7" t="s">
        <v>54</v>
      </c>
      <c r="J75" s="8" t="s">
        <v>28</v>
      </c>
    </row>
    <row r="76" spans="1:10" ht="72" x14ac:dyDescent="0.3">
      <c r="A76" s="2">
        <v>46234</v>
      </c>
      <c r="B76" s="3">
        <v>1198.71</v>
      </c>
      <c r="C76" s="2" t="s">
        <v>33</v>
      </c>
      <c r="D76" s="4">
        <v>221490130</v>
      </c>
      <c r="E76" s="9" t="str">
        <f>[1]Лист1!AA292</f>
        <v>Комсомольская</v>
      </c>
      <c r="F76" s="5" t="str">
        <f>[1]Лист1!AB292</f>
        <v>2</v>
      </c>
      <c r="G76" s="5"/>
      <c r="H76" s="6" t="str">
        <f>[1]Лист1!Y292</f>
        <v>Напольное</v>
      </c>
      <c r="I76" s="7" t="s">
        <v>24</v>
      </c>
      <c r="J76" s="8" t="s">
        <v>28</v>
      </c>
    </row>
    <row r="77" spans="1:10" ht="72" x14ac:dyDescent="0.3">
      <c r="A77" s="2">
        <v>46234</v>
      </c>
      <c r="B77" s="3">
        <v>1200.71</v>
      </c>
      <c r="C77" s="2" t="s">
        <v>33</v>
      </c>
      <c r="D77" s="4">
        <v>230450961</v>
      </c>
      <c r="E77" s="9" t="str">
        <f>[1]Лист1!AA293</f>
        <v>Кирпичная</v>
      </c>
      <c r="F77" s="5" t="str">
        <f>[1]Лист1!AB293</f>
        <v>11</v>
      </c>
      <c r="G77" s="5"/>
      <c r="H77" s="6" t="str">
        <f t="shared" ref="H77:H81" si="7">$H$20</f>
        <v>Алатырь</v>
      </c>
      <c r="I77" s="7" t="s">
        <v>49</v>
      </c>
      <c r="J77" s="8" t="s">
        <v>28</v>
      </c>
    </row>
    <row r="78" spans="1:10" ht="72" x14ac:dyDescent="0.3">
      <c r="A78" s="2">
        <v>46234</v>
      </c>
      <c r="B78" s="3">
        <v>1200.71</v>
      </c>
      <c r="C78" s="2" t="s">
        <v>33</v>
      </c>
      <c r="D78" s="4">
        <v>231930111</v>
      </c>
      <c r="E78" s="9" t="str">
        <f>[1]Лист1!AA294</f>
        <v>40 лет Победы</v>
      </c>
      <c r="F78" s="5" t="str">
        <f>[1]Лист1!AB294</f>
        <v>100</v>
      </c>
      <c r="G78" s="5"/>
      <c r="H78" s="6" t="str">
        <f t="shared" si="7"/>
        <v>Алатырь</v>
      </c>
      <c r="I78" s="7" t="s">
        <v>48</v>
      </c>
      <c r="J78" s="8" t="s">
        <v>28</v>
      </c>
    </row>
    <row r="79" spans="1:10" ht="72" x14ac:dyDescent="0.3">
      <c r="A79" s="2">
        <v>46234</v>
      </c>
      <c r="B79" s="3">
        <v>1200.71</v>
      </c>
      <c r="C79" s="2" t="s">
        <v>33</v>
      </c>
      <c r="D79" s="4">
        <v>230272202</v>
      </c>
      <c r="E79" s="9" t="str">
        <f>[1]Лист1!AA295</f>
        <v>З.И.Парфеновой</v>
      </c>
      <c r="F79" s="5" t="str">
        <f>[1]Лист1!AB295</f>
        <v>20</v>
      </c>
      <c r="G79" s="5" t="str">
        <f>[1]Лист1!AE295</f>
        <v>2</v>
      </c>
      <c r="H79" s="6" t="str">
        <f t="shared" si="7"/>
        <v>Алатырь</v>
      </c>
      <c r="I79" s="7" t="s">
        <v>13</v>
      </c>
      <c r="J79" s="8" t="s">
        <v>28</v>
      </c>
    </row>
    <row r="80" spans="1:10" ht="72" x14ac:dyDescent="0.3">
      <c r="A80" s="2">
        <v>46234</v>
      </c>
      <c r="B80" s="3">
        <v>1200.71</v>
      </c>
      <c r="C80" s="2" t="s">
        <v>33</v>
      </c>
      <c r="D80" s="4">
        <v>231310361</v>
      </c>
      <c r="E80" s="9" t="str">
        <f>[1]Лист1!AA296</f>
        <v>40 лет Победы</v>
      </c>
      <c r="F80" s="5" t="str">
        <f>[1]Лист1!AB296</f>
        <v>94</v>
      </c>
      <c r="G80" s="5"/>
      <c r="H80" s="6" t="str">
        <f t="shared" si="7"/>
        <v>Алатырь</v>
      </c>
      <c r="I80" s="7" t="s">
        <v>48</v>
      </c>
      <c r="J80" s="8" t="s">
        <v>28</v>
      </c>
    </row>
    <row r="81" spans="1:10" ht="72" x14ac:dyDescent="0.3">
      <c r="A81" s="2">
        <v>46234</v>
      </c>
      <c r="B81" s="3">
        <v>1200.71</v>
      </c>
      <c r="C81" s="2" t="s">
        <v>33</v>
      </c>
      <c r="D81" s="4">
        <v>231160771</v>
      </c>
      <c r="E81" s="9" t="str">
        <f>[1]Лист1!AA297</f>
        <v>Транспортная</v>
      </c>
      <c r="F81" s="5" t="str">
        <f>[1]Лист1!AB297</f>
        <v>154</v>
      </c>
      <c r="G81" s="5"/>
      <c r="H81" s="6" t="str">
        <f t="shared" si="7"/>
        <v>Алатырь</v>
      </c>
      <c r="I81" s="7" t="s">
        <v>48</v>
      </c>
      <c r="J81" s="8" t="s">
        <v>28</v>
      </c>
    </row>
    <row r="82" spans="1:10" ht="72" x14ac:dyDescent="0.3">
      <c r="A82" s="2">
        <v>46234</v>
      </c>
      <c r="B82" s="3">
        <v>1201.42</v>
      </c>
      <c r="C82" s="2" t="s">
        <v>33</v>
      </c>
      <c r="D82" s="4">
        <v>223420490</v>
      </c>
      <c r="E82" s="9" t="str">
        <f>[1]Лист1!AA298</f>
        <v>2 Пятилетки</v>
      </c>
      <c r="F82" s="5" t="str">
        <f>[1]Лист1!AB298</f>
        <v>32</v>
      </c>
      <c r="G82" s="5" t="str">
        <f>[1]Лист1!AE298</f>
        <v>1</v>
      </c>
      <c r="H82" s="6" t="str">
        <f>[1]Лист1!Y298</f>
        <v>Порецкое</v>
      </c>
      <c r="I82" s="7" t="s">
        <v>11</v>
      </c>
      <c r="J82" s="8" t="s">
        <v>28</v>
      </c>
    </row>
    <row r="83" spans="1:10" ht="72" x14ac:dyDescent="0.3">
      <c r="A83" s="2">
        <v>46234</v>
      </c>
      <c r="B83" s="3">
        <v>1209.17</v>
      </c>
      <c r="C83" s="2" t="s">
        <v>33</v>
      </c>
      <c r="D83" s="4">
        <v>221160010</v>
      </c>
      <c r="E83" s="9" t="str">
        <f>[1]Лист1!$AA$301</f>
        <v>Садовая</v>
      </c>
      <c r="F83" s="5" t="str">
        <f>[1]Лист1!$AB$301</f>
        <v>161</v>
      </c>
      <c r="G83" s="5"/>
      <c r="H83" s="6" t="str">
        <f>[1]Лист1!$Y$301</f>
        <v>Устиновка</v>
      </c>
      <c r="I83" s="7" t="s">
        <v>36</v>
      </c>
      <c r="J83" s="8" t="s">
        <v>28</v>
      </c>
    </row>
    <row r="84" spans="1:10" ht="72" x14ac:dyDescent="0.3">
      <c r="A84" s="2">
        <v>46234</v>
      </c>
      <c r="B84" s="3">
        <v>1217.26</v>
      </c>
      <c r="C84" s="2" t="s">
        <v>33</v>
      </c>
      <c r="D84" s="4">
        <v>231120193</v>
      </c>
      <c r="E84" s="9" t="str">
        <f>[1]Лист1!$AA$308</f>
        <v>Московская</v>
      </c>
      <c r="F84" s="5" t="str">
        <f>[1]Лист1!$AB$308</f>
        <v>58</v>
      </c>
      <c r="G84" s="5" t="str">
        <f>[1]Лист1!$AE$308</f>
        <v>19</v>
      </c>
      <c r="H84" s="6" t="str">
        <f t="shared" ref="H84:H86" si="8">$H$20</f>
        <v>Алатырь</v>
      </c>
      <c r="I84" s="7" t="s">
        <v>13</v>
      </c>
      <c r="J84" s="8" t="s">
        <v>28</v>
      </c>
    </row>
    <row r="85" spans="1:10" ht="72" x14ac:dyDescent="0.3">
      <c r="A85" s="2">
        <v>46234</v>
      </c>
      <c r="B85" s="3">
        <v>1223.31</v>
      </c>
      <c r="C85" s="2" t="s">
        <v>33</v>
      </c>
      <c r="D85" s="4">
        <v>233801000</v>
      </c>
      <c r="E85" s="9" t="str">
        <f>[1]Лист1!$AA$313</f>
        <v>Дальняя</v>
      </c>
      <c r="F85" s="5" t="str">
        <f>[1]Лист1!$AB$313</f>
        <v>13</v>
      </c>
      <c r="G85" s="5"/>
      <c r="H85" s="6" t="str">
        <f t="shared" si="8"/>
        <v>Алатырь</v>
      </c>
      <c r="I85" s="7" t="s">
        <v>54</v>
      </c>
      <c r="J85" s="8" t="s">
        <v>28</v>
      </c>
    </row>
    <row r="86" spans="1:10" ht="72" x14ac:dyDescent="0.3">
      <c r="A86" s="2">
        <v>46234</v>
      </c>
      <c r="B86" s="3">
        <v>1249.45</v>
      </c>
      <c r="C86" s="2" t="s">
        <v>34</v>
      </c>
      <c r="D86" s="4">
        <v>230190820</v>
      </c>
      <c r="E86" s="9" t="str">
        <f>[1]Лист1!$AA$322</f>
        <v>Ярославская</v>
      </c>
      <c r="F86" s="5" t="str">
        <f>[1]Лист1!$AB$322</f>
        <v>108Б</v>
      </c>
      <c r="G86" s="5"/>
      <c r="H86" s="6" t="str">
        <f t="shared" si="8"/>
        <v>Алатырь</v>
      </c>
      <c r="I86" s="7" t="s">
        <v>54</v>
      </c>
      <c r="J86" s="8" t="s">
        <v>28</v>
      </c>
    </row>
    <row r="87" spans="1:10" ht="72" x14ac:dyDescent="0.3">
      <c r="A87" s="2">
        <v>46234</v>
      </c>
      <c r="B87" s="3">
        <v>1260.1600000000001</v>
      </c>
      <c r="C87" s="2" t="s">
        <v>34</v>
      </c>
      <c r="D87" s="4">
        <v>210360610</v>
      </c>
      <c r="E87" s="9" t="str">
        <f>[1]Лист1!$AA$325</f>
        <v>Ленина</v>
      </c>
      <c r="F87" s="5" t="str">
        <f>[1]Лист1!$AB$325</f>
        <v>38</v>
      </c>
      <c r="G87" s="5"/>
      <c r="H87" s="6" t="str">
        <f>[1]Лист1!$Y$325</f>
        <v>Первомайский</v>
      </c>
      <c r="I87" s="7" t="s">
        <v>21</v>
      </c>
      <c r="J87" s="8" t="s">
        <v>28</v>
      </c>
    </row>
    <row r="88" spans="1:10" ht="72" x14ac:dyDescent="0.3">
      <c r="A88" s="2">
        <v>46234</v>
      </c>
      <c r="B88" s="3">
        <v>1272</v>
      </c>
      <c r="C88" s="2" t="s">
        <v>33</v>
      </c>
      <c r="D88" s="4">
        <v>230360930</v>
      </c>
      <c r="E88" s="9" t="str">
        <f>[1]Лист1!$AA$333</f>
        <v>Мирная</v>
      </c>
      <c r="F88" s="5" t="str">
        <f>[1]Лист1!$AB$333</f>
        <v>44</v>
      </c>
      <c r="G88" s="5"/>
      <c r="H88" s="6" t="str">
        <f t="shared" ref="H88:H89" si="9">$H$20</f>
        <v>Алатырь</v>
      </c>
      <c r="I88" s="7" t="s">
        <v>54</v>
      </c>
      <c r="J88" s="8" t="s">
        <v>28</v>
      </c>
    </row>
    <row r="89" spans="1:10" ht="72" x14ac:dyDescent="0.3">
      <c r="A89" s="2">
        <v>46234</v>
      </c>
      <c r="B89" s="3">
        <v>1272.82</v>
      </c>
      <c r="C89" s="2" t="s">
        <v>34</v>
      </c>
      <c r="D89" s="4">
        <v>237301600</v>
      </c>
      <c r="E89" s="9" t="str">
        <f>[1]Лист1!AA336</f>
        <v>Пролетарская</v>
      </c>
      <c r="F89" s="5" t="str">
        <f>[1]Лист1!AB336</f>
        <v>55</v>
      </c>
      <c r="G89" s="5"/>
      <c r="H89" s="6" t="str">
        <f t="shared" si="9"/>
        <v>Алатырь</v>
      </c>
      <c r="I89" s="7" t="s">
        <v>13</v>
      </c>
      <c r="J89" s="8" t="s">
        <v>28</v>
      </c>
    </row>
    <row r="90" spans="1:10" ht="72" x14ac:dyDescent="0.3">
      <c r="A90" s="2">
        <v>46234</v>
      </c>
      <c r="B90" s="3">
        <v>1274.24</v>
      </c>
      <c r="C90" s="2" t="s">
        <v>33</v>
      </c>
      <c r="D90" s="4">
        <v>221490100</v>
      </c>
      <c r="E90" s="9" t="str">
        <f>[1]Лист1!AA337</f>
        <v>Комсомольская</v>
      </c>
      <c r="F90" s="5" t="str">
        <f>[1]Лист1!AB337</f>
        <v>16</v>
      </c>
      <c r="G90" s="5"/>
      <c r="H90" s="6" t="str">
        <f>[1]Лист1!Y337</f>
        <v>Напольное</v>
      </c>
      <c r="I90" s="7" t="s">
        <v>24</v>
      </c>
      <c r="J90" s="8" t="s">
        <v>28</v>
      </c>
    </row>
    <row r="91" spans="1:10" ht="72" x14ac:dyDescent="0.3">
      <c r="A91" s="2">
        <v>46234</v>
      </c>
      <c r="B91" s="3">
        <v>1284.02</v>
      </c>
      <c r="C91" s="2" t="s">
        <v>34</v>
      </c>
      <c r="D91" s="4">
        <v>210330840</v>
      </c>
      <c r="E91" s="9" t="str">
        <f>[1]Лист1!$AA$345</f>
        <v>Ленина</v>
      </c>
      <c r="F91" s="5" t="str">
        <f>[1]Лист1!$AB$345</f>
        <v>18</v>
      </c>
      <c r="G91" s="5"/>
      <c r="H91" s="6" t="str">
        <f>[1]Лист1!$Y$345</f>
        <v>Новые Айбеси</v>
      </c>
      <c r="I91" s="7" t="s">
        <v>47</v>
      </c>
      <c r="J91" s="8" t="s">
        <v>28</v>
      </c>
    </row>
    <row r="92" spans="1:10" ht="72" x14ac:dyDescent="0.3">
      <c r="A92" s="2">
        <v>46234</v>
      </c>
      <c r="B92" s="3">
        <v>1299.78</v>
      </c>
      <c r="C92" s="2" t="s">
        <v>33</v>
      </c>
      <c r="D92" s="4">
        <v>210420980</v>
      </c>
      <c r="E92" s="9" t="str">
        <f>[1]Лист1!$AA$351</f>
        <v>Юбилейная</v>
      </c>
      <c r="F92" s="5" t="str">
        <f>[1]Лист1!$AB$351</f>
        <v>219</v>
      </c>
      <c r="G92" s="5"/>
      <c r="H92" s="6" t="str">
        <f>[1]Лист1!$Y$351</f>
        <v>Стемасы</v>
      </c>
      <c r="I92" s="7" t="s">
        <v>20</v>
      </c>
      <c r="J92" s="8" t="s">
        <v>28</v>
      </c>
    </row>
    <row r="93" spans="1:10" ht="72" x14ac:dyDescent="0.3">
      <c r="A93" s="2">
        <v>46234</v>
      </c>
      <c r="B93" s="3">
        <v>1314.09</v>
      </c>
      <c r="C93" s="2" t="s">
        <v>34</v>
      </c>
      <c r="D93" s="4">
        <v>230200590</v>
      </c>
      <c r="E93" s="9" t="str">
        <f>[1]Лист1!$AA$355</f>
        <v>Спуск Доронина</v>
      </c>
      <c r="F93" s="5" t="str">
        <f>[1]Лист1!$AB$355</f>
        <v>24</v>
      </c>
      <c r="G93" s="5"/>
      <c r="H93" s="6" t="str">
        <f t="shared" ref="H93:H97" si="10">$H$20</f>
        <v>Алатырь</v>
      </c>
      <c r="I93" s="7" t="s">
        <v>13</v>
      </c>
      <c r="J93" s="8" t="s">
        <v>28</v>
      </c>
    </row>
    <row r="94" spans="1:10" ht="72" x14ac:dyDescent="0.3">
      <c r="A94" s="2">
        <v>46234</v>
      </c>
      <c r="B94" s="3">
        <v>1323.19</v>
      </c>
      <c r="C94" s="2" t="s">
        <v>33</v>
      </c>
      <c r="D94" s="4">
        <v>231790253</v>
      </c>
      <c r="E94" s="9" t="str">
        <f>[1]Лист1!$AA$360</f>
        <v>Московская</v>
      </c>
      <c r="F94" s="5" t="str">
        <f>[1]Лист1!$AB$360</f>
        <v>60</v>
      </c>
      <c r="G94" s="5" t="str">
        <f>[1]Лист1!$AE$360</f>
        <v>25</v>
      </c>
      <c r="H94" s="6" t="str">
        <f t="shared" si="10"/>
        <v>Алатырь</v>
      </c>
      <c r="I94" s="7" t="s">
        <v>13</v>
      </c>
      <c r="J94" s="8" t="s">
        <v>28</v>
      </c>
    </row>
    <row r="95" spans="1:10" ht="72" x14ac:dyDescent="0.3">
      <c r="A95" s="2">
        <v>46234</v>
      </c>
      <c r="B95" s="3">
        <v>1337.98</v>
      </c>
      <c r="C95" s="2" t="s">
        <v>33</v>
      </c>
      <c r="D95" s="4">
        <v>235924013</v>
      </c>
      <c r="E95" s="9" t="str">
        <f>[1]Лист1!$AA$364</f>
        <v>Пирогова</v>
      </c>
      <c r="F95" s="5" t="str">
        <f>[1]Лист1!$AB$364</f>
        <v>12</v>
      </c>
      <c r="G95" s="5" t="str">
        <f>[1]Лист1!$AE$364</f>
        <v>1</v>
      </c>
      <c r="H95" s="6" t="str">
        <f t="shared" si="10"/>
        <v>Алатырь</v>
      </c>
      <c r="I95" s="7" t="s">
        <v>48</v>
      </c>
      <c r="J95" s="8" t="s">
        <v>28</v>
      </c>
    </row>
    <row r="96" spans="1:10" ht="72" x14ac:dyDescent="0.3">
      <c r="A96" s="2">
        <v>46234</v>
      </c>
      <c r="B96" s="3">
        <v>1352.06</v>
      </c>
      <c r="C96" s="2" t="s">
        <v>34</v>
      </c>
      <c r="D96" s="4">
        <v>230070240</v>
      </c>
      <c r="E96" s="9" t="str">
        <f>[1]Лист1!$AA$370</f>
        <v>Ленина</v>
      </c>
      <c r="F96" s="5" t="str">
        <f>[1]Лист1!$AB$370</f>
        <v>22</v>
      </c>
      <c r="G96" s="5"/>
      <c r="H96" s="6" t="str">
        <f t="shared" si="10"/>
        <v>Алатырь</v>
      </c>
      <c r="I96" s="7" t="s">
        <v>50</v>
      </c>
      <c r="J96" s="8" t="s">
        <v>28</v>
      </c>
    </row>
    <row r="97" spans="1:10" ht="72" x14ac:dyDescent="0.3">
      <c r="A97" s="2">
        <v>46234</v>
      </c>
      <c r="B97" s="3">
        <v>1370.93</v>
      </c>
      <c r="C97" s="2" t="s">
        <v>33</v>
      </c>
      <c r="D97" s="4">
        <v>230370633</v>
      </c>
      <c r="E97" s="9" t="str">
        <f>[1]Лист1!$AA$379</f>
        <v>И.Франко</v>
      </c>
      <c r="F97" s="5" t="str">
        <f>[1]Лист1!$AB$379</f>
        <v>1 Б</v>
      </c>
      <c r="G97" s="5" t="str">
        <f>[1]Лист1!$AE$379</f>
        <v>1</v>
      </c>
      <c r="H97" s="6" t="str">
        <f t="shared" si="10"/>
        <v>Алатырь</v>
      </c>
      <c r="I97" s="7" t="s">
        <v>54</v>
      </c>
      <c r="J97" s="8" t="s">
        <v>28</v>
      </c>
    </row>
    <row r="98" spans="1:10" ht="72" x14ac:dyDescent="0.3">
      <c r="A98" s="2">
        <v>46234</v>
      </c>
      <c r="B98" s="3">
        <v>1373.16</v>
      </c>
      <c r="C98" s="2" t="s">
        <v>33</v>
      </c>
      <c r="D98" s="4">
        <v>221150990</v>
      </c>
      <c r="E98" s="9" t="str">
        <f>[1]Лист1!$AA$381</f>
        <v>Садовая</v>
      </c>
      <c r="F98" s="5" t="str">
        <f>[1]Лист1!$AB$381</f>
        <v>107</v>
      </c>
      <c r="G98" s="5" t="str">
        <f>[1]Лист1!$AE$381</f>
        <v>А</v>
      </c>
      <c r="H98" s="6" t="str">
        <f>[1]Лист1!$Y$381</f>
        <v>Устиновка</v>
      </c>
      <c r="I98" s="7" t="s">
        <v>36</v>
      </c>
      <c r="J98" s="8" t="s">
        <v>28</v>
      </c>
    </row>
    <row r="99" spans="1:10" ht="72" x14ac:dyDescent="0.3">
      <c r="A99" s="2">
        <v>46234</v>
      </c>
      <c r="B99" s="3">
        <v>1379.54</v>
      </c>
      <c r="C99" s="2" t="s">
        <v>34</v>
      </c>
      <c r="D99" s="4">
        <v>230550940</v>
      </c>
      <c r="E99" s="9" t="str">
        <f>[1]Лист1!$AA$383</f>
        <v>Покровского</v>
      </c>
      <c r="F99" s="5" t="str">
        <f>[1]Лист1!$AB$383</f>
        <v>124</v>
      </c>
      <c r="G99" s="5" t="str">
        <f>[1]Лист1!$AE$383</f>
        <v>1</v>
      </c>
      <c r="H99" s="6" t="str">
        <f>$H$20</f>
        <v>Алатырь</v>
      </c>
      <c r="I99" s="7" t="s">
        <v>13</v>
      </c>
      <c r="J99" s="8" t="s">
        <v>28</v>
      </c>
    </row>
    <row r="100" spans="1:10" ht="72" x14ac:dyDescent="0.3">
      <c r="A100" s="2">
        <v>46234</v>
      </c>
      <c r="B100" s="3">
        <v>1381.69</v>
      </c>
      <c r="C100" s="2" t="s">
        <v>34</v>
      </c>
      <c r="D100" s="4">
        <v>221610840</v>
      </c>
      <c r="E100" s="9" t="str">
        <f>[1]Лист1!$AA$385</f>
        <v>Молодежная</v>
      </c>
      <c r="F100" s="5" t="str">
        <f>[1]Лист1!$AB$385</f>
        <v>9</v>
      </c>
      <c r="G100" s="5" t="str">
        <f>[1]Лист1!$AE$385</f>
        <v>2</v>
      </c>
      <c r="H100" s="6" t="str">
        <f>[1]Лист1!$Y$385</f>
        <v>Вознесенское</v>
      </c>
      <c r="I100" s="7" t="s">
        <v>29</v>
      </c>
      <c r="J100" s="8" t="s">
        <v>28</v>
      </c>
    </row>
    <row r="101" spans="1:10" ht="72" x14ac:dyDescent="0.3">
      <c r="A101" s="2">
        <v>46234</v>
      </c>
      <c r="B101" s="3">
        <v>1395.2</v>
      </c>
      <c r="C101" s="2" t="s">
        <v>33</v>
      </c>
      <c r="D101" s="4">
        <v>230380180</v>
      </c>
      <c r="E101" s="9" t="str">
        <f>[1]Лист1!$AA$393</f>
        <v>Грибоедова</v>
      </c>
      <c r="F101" s="5" t="str">
        <f>[1]Лист1!$AB$393</f>
        <v>22</v>
      </c>
      <c r="G101" s="5"/>
      <c r="H101" s="6" t="str">
        <f>$H$20</f>
        <v>Алатырь</v>
      </c>
      <c r="I101" s="7" t="s">
        <v>54</v>
      </c>
      <c r="J101" s="8" t="s">
        <v>28</v>
      </c>
    </row>
    <row r="102" spans="1:10" ht="72" x14ac:dyDescent="0.3">
      <c r="A102" s="2">
        <v>46234</v>
      </c>
      <c r="B102" s="3">
        <v>1414.26</v>
      </c>
      <c r="C102" s="2" t="s">
        <v>33</v>
      </c>
      <c r="D102" s="4">
        <v>223350860</v>
      </c>
      <c r="E102" s="9" t="str">
        <f>[1]Лист1!$AA$401</f>
        <v>Севастьянова</v>
      </c>
      <c r="F102" s="5" t="str">
        <f>[1]Лист1!$AB$401</f>
        <v>70</v>
      </c>
      <c r="G102" s="5"/>
      <c r="H102" s="6" t="str">
        <f>[1]Лист1!$Y$401</f>
        <v>Порецкое</v>
      </c>
      <c r="I102" s="7" t="s">
        <v>11</v>
      </c>
      <c r="J102" s="8" t="s">
        <v>28</v>
      </c>
    </row>
    <row r="103" spans="1:10" ht="72" x14ac:dyDescent="0.3">
      <c r="A103" s="2">
        <v>46234</v>
      </c>
      <c r="B103" s="3">
        <v>1425.6</v>
      </c>
      <c r="C103" s="2" t="s">
        <v>33</v>
      </c>
      <c r="D103" s="4">
        <v>210450630</v>
      </c>
      <c r="E103" s="9" t="str">
        <f>[1]Лист1!$AA$408</f>
        <v>Ленина</v>
      </c>
      <c r="F103" s="5" t="str">
        <f>[1]Лист1!$AB$408</f>
        <v>63</v>
      </c>
      <c r="G103" s="5"/>
      <c r="H103" s="6" t="str">
        <f>[1]Лист1!$Y$408</f>
        <v>Стемасы</v>
      </c>
      <c r="I103" s="7" t="s">
        <v>20</v>
      </c>
      <c r="J103" s="8" t="s">
        <v>28</v>
      </c>
    </row>
    <row r="104" spans="1:10" ht="72" x14ac:dyDescent="0.3">
      <c r="A104" s="2">
        <v>46234</v>
      </c>
      <c r="B104" s="3">
        <v>1431.84</v>
      </c>
      <c r="C104" s="2" t="s">
        <v>34</v>
      </c>
      <c r="D104" s="4">
        <v>210120670</v>
      </c>
      <c r="E104" s="9" t="str">
        <f>[1]Лист1!$AA$410</f>
        <v>Пролетарская</v>
      </c>
      <c r="F104" s="5" t="str">
        <f>[1]Лист1!$AB$410</f>
        <v>16</v>
      </c>
      <c r="G104" s="5"/>
      <c r="H104" s="6" t="str">
        <f>[1]Лист1!$Y$410</f>
        <v>Алтышево</v>
      </c>
      <c r="I104" s="7" t="s">
        <v>26</v>
      </c>
      <c r="J104" s="8" t="s">
        <v>28</v>
      </c>
    </row>
    <row r="105" spans="1:10" ht="72" x14ac:dyDescent="0.3">
      <c r="A105" s="2">
        <v>46234</v>
      </c>
      <c r="B105" s="3">
        <v>1433.4</v>
      </c>
      <c r="C105" s="2" t="s">
        <v>33</v>
      </c>
      <c r="D105" s="4">
        <v>237501130</v>
      </c>
      <c r="E105" s="9" t="str">
        <f>[1]Лист1!$AA$412</f>
        <v>Чернышевского</v>
      </c>
      <c r="F105" s="5" t="str">
        <f>[1]Лист1!$AB$412</f>
        <v>28</v>
      </c>
      <c r="G105" s="5"/>
      <c r="H105" s="6" t="str">
        <f t="shared" ref="H105:H108" si="11">$H$20</f>
        <v>Алатырь</v>
      </c>
      <c r="I105" s="7" t="s">
        <v>52</v>
      </c>
      <c r="J105" s="8" t="s">
        <v>28</v>
      </c>
    </row>
    <row r="106" spans="1:10" ht="72" x14ac:dyDescent="0.3">
      <c r="A106" s="2">
        <v>46234</v>
      </c>
      <c r="B106" s="3">
        <v>1448.64</v>
      </c>
      <c r="C106" s="2" t="s">
        <v>33</v>
      </c>
      <c r="D106" s="4">
        <v>230710250</v>
      </c>
      <c r="E106" s="9" t="str">
        <f>[1]Лист1!AA418</f>
        <v>Академика Крылова</v>
      </c>
      <c r="F106" s="5" t="str">
        <f>[1]Лист1!AB418</f>
        <v>19</v>
      </c>
      <c r="G106" s="5"/>
      <c r="H106" s="6" t="str">
        <f t="shared" si="11"/>
        <v>Алатырь</v>
      </c>
      <c r="I106" s="7" t="s">
        <v>13</v>
      </c>
      <c r="J106" s="8" t="s">
        <v>28</v>
      </c>
    </row>
    <row r="107" spans="1:10" ht="72" x14ac:dyDescent="0.3">
      <c r="A107" s="2">
        <v>46234</v>
      </c>
      <c r="B107" s="3">
        <v>1451.84</v>
      </c>
      <c r="C107" s="2" t="s">
        <v>33</v>
      </c>
      <c r="D107" s="4">
        <v>230200320</v>
      </c>
      <c r="E107" s="9" t="str">
        <f>[1]Лист1!AA419</f>
        <v>Рабочий</v>
      </c>
      <c r="F107" s="5" t="str">
        <f>[1]Лист1!AB419</f>
        <v>35А</v>
      </c>
      <c r="G107" s="5"/>
      <c r="H107" s="6" t="str">
        <f t="shared" si="11"/>
        <v>Алатырь</v>
      </c>
      <c r="I107" s="7" t="s">
        <v>13</v>
      </c>
      <c r="J107" s="8" t="s">
        <v>28</v>
      </c>
    </row>
    <row r="108" spans="1:10" ht="72" x14ac:dyDescent="0.3">
      <c r="A108" s="2">
        <v>46234</v>
      </c>
      <c r="B108" s="3">
        <v>756.01</v>
      </c>
      <c r="C108" s="2" t="s">
        <v>37</v>
      </c>
      <c r="D108" s="4">
        <v>230780140</v>
      </c>
      <c r="E108" s="9" t="str">
        <f>[1]Лист1!AA423</f>
        <v>Жданова</v>
      </c>
      <c r="F108" s="5" t="str">
        <f>[1]Лист1!AB423</f>
        <v>13</v>
      </c>
      <c r="G108" s="5"/>
      <c r="H108" s="6" t="str">
        <f t="shared" si="11"/>
        <v>Алатырь</v>
      </c>
      <c r="I108" s="7" t="s">
        <v>52</v>
      </c>
      <c r="J108" s="8" t="s">
        <v>28</v>
      </c>
    </row>
    <row r="109" spans="1:10" ht="72" x14ac:dyDescent="0.3">
      <c r="A109" s="2">
        <v>46234</v>
      </c>
      <c r="B109" s="3">
        <v>1466.04</v>
      </c>
      <c r="C109" s="2" t="s">
        <v>33</v>
      </c>
      <c r="D109" s="4">
        <v>223090230</v>
      </c>
      <c r="E109" s="9" t="str">
        <f>[1]Лист1!AA424</f>
        <v>Коминтерна</v>
      </c>
      <c r="F109" s="5" t="str">
        <f>[1]Лист1!AB424</f>
        <v>18</v>
      </c>
      <c r="G109" s="5"/>
      <c r="H109" s="6" t="str">
        <f>[1]Лист1!Y424</f>
        <v>Порецкое</v>
      </c>
      <c r="I109" s="7" t="s">
        <v>11</v>
      </c>
      <c r="J109" s="8" t="s">
        <v>28</v>
      </c>
    </row>
    <row r="110" spans="1:10" ht="72" x14ac:dyDescent="0.3">
      <c r="A110" s="2">
        <v>46234</v>
      </c>
      <c r="B110" s="3">
        <v>1491.82</v>
      </c>
      <c r="C110" s="2" t="s">
        <v>34</v>
      </c>
      <c r="D110" s="4">
        <v>230370610</v>
      </c>
      <c r="E110" s="9" t="str">
        <f>[1]Лист1!AA433</f>
        <v>К.Иванова</v>
      </c>
      <c r="F110" s="5" t="str">
        <f>[1]Лист1!AB433</f>
        <v>55А</v>
      </c>
      <c r="G110" s="5"/>
      <c r="H110" s="6" t="str">
        <f t="shared" ref="H110:H111" si="12">$H$20</f>
        <v>Алатырь</v>
      </c>
      <c r="I110" s="7" t="s">
        <v>54</v>
      </c>
      <c r="J110" s="8" t="s">
        <v>28</v>
      </c>
    </row>
    <row r="111" spans="1:10" ht="72" x14ac:dyDescent="0.3">
      <c r="A111" s="2">
        <v>46234</v>
      </c>
      <c r="B111" s="3">
        <v>1496.08</v>
      </c>
      <c r="C111" s="2" t="s">
        <v>33</v>
      </c>
      <c r="D111" s="4">
        <v>230085050</v>
      </c>
      <c r="E111" s="9" t="str">
        <f>[1]Лист1!AA434</f>
        <v>К.Маркса</v>
      </c>
      <c r="F111" s="5" t="str">
        <f>[1]Лист1!AB434</f>
        <v>4</v>
      </c>
      <c r="G111" s="5"/>
      <c r="H111" s="6" t="str">
        <f t="shared" si="12"/>
        <v>Алатырь</v>
      </c>
      <c r="I111" s="7" t="s">
        <v>48</v>
      </c>
      <c r="J111" s="8" t="s">
        <v>28</v>
      </c>
    </row>
    <row r="112" spans="1:10" ht="72" x14ac:dyDescent="0.3">
      <c r="A112" s="2">
        <v>46234</v>
      </c>
      <c r="B112" s="3">
        <v>1500.55</v>
      </c>
      <c r="C112" s="2" t="s">
        <v>34</v>
      </c>
      <c r="D112" s="4">
        <v>210270540</v>
      </c>
      <c r="E112" s="9" t="str">
        <f>[1]Лист1!$AA$436</f>
        <v>Николаева</v>
      </c>
      <c r="F112" s="5" t="str">
        <f>[1]Лист1!$AB$436</f>
        <v>37</v>
      </c>
      <c r="G112" s="5"/>
      <c r="H112" s="6" t="str">
        <f>[1]Лист1!$Y$436</f>
        <v>Старые Айбеси</v>
      </c>
      <c r="I112" s="7" t="s">
        <v>14</v>
      </c>
      <c r="J112" s="8" t="s">
        <v>28</v>
      </c>
    </row>
    <row r="113" spans="1:10" ht="72" x14ac:dyDescent="0.3">
      <c r="A113" s="2">
        <v>46234</v>
      </c>
      <c r="B113" s="3">
        <v>1513.28</v>
      </c>
      <c r="C113" s="2" t="s">
        <v>33</v>
      </c>
      <c r="D113" s="4">
        <v>232201020</v>
      </c>
      <c r="E113" s="9" t="str">
        <f>[1]Лист1!$AA$441</f>
        <v>Гончарный</v>
      </c>
      <c r="F113" s="5" t="str">
        <f>[1]Лист1!$AB$441</f>
        <v>8</v>
      </c>
      <c r="G113" s="5"/>
      <c r="H113" s="6" t="str">
        <f t="shared" ref="H113:H116" si="13">$H$20</f>
        <v>Алатырь</v>
      </c>
      <c r="I113" s="7" t="s">
        <v>49</v>
      </c>
      <c r="J113" s="8" t="s">
        <v>28</v>
      </c>
    </row>
    <row r="114" spans="1:10" ht="72" x14ac:dyDescent="0.3">
      <c r="A114" s="2">
        <v>46234</v>
      </c>
      <c r="B114" s="3">
        <v>1533.77</v>
      </c>
      <c r="C114" s="2" t="s">
        <v>34</v>
      </c>
      <c r="D114" s="4">
        <v>230680200</v>
      </c>
      <c r="E114" s="9" t="str">
        <f>[1]Лист1!AA448</f>
        <v>Гончарова</v>
      </c>
      <c r="F114" s="5" t="str">
        <f>[1]Лист1!AB448</f>
        <v>72</v>
      </c>
      <c r="G114" s="5" t="str">
        <f>[1]Лист1!AE448</f>
        <v>1</v>
      </c>
      <c r="H114" s="6" t="str">
        <f t="shared" si="13"/>
        <v>Алатырь</v>
      </c>
      <c r="I114" s="7" t="s">
        <v>13</v>
      </c>
      <c r="J114" s="8" t="s">
        <v>28</v>
      </c>
    </row>
    <row r="115" spans="1:10" ht="72" x14ac:dyDescent="0.3">
      <c r="A115" s="2">
        <v>46234</v>
      </c>
      <c r="B115" s="3">
        <v>1534.7</v>
      </c>
      <c r="C115" s="2" t="s">
        <v>33</v>
      </c>
      <c r="D115" s="4">
        <v>235925433</v>
      </c>
      <c r="E115" s="9" t="str">
        <f>[1]Лист1!AA449</f>
        <v>Московская</v>
      </c>
      <c r="F115" s="5" t="str">
        <f>[1]Лист1!AB449</f>
        <v>55</v>
      </c>
      <c r="G115" s="5" t="str">
        <f>[1]Лист1!AE449</f>
        <v>43</v>
      </c>
      <c r="H115" s="6" t="str">
        <f t="shared" si="13"/>
        <v>Алатырь</v>
      </c>
      <c r="I115" s="7" t="s">
        <v>13</v>
      </c>
      <c r="J115" s="8" t="s">
        <v>28</v>
      </c>
    </row>
    <row r="116" spans="1:10" ht="72" x14ac:dyDescent="0.3">
      <c r="A116" s="2">
        <v>46234</v>
      </c>
      <c r="B116" s="3">
        <v>1542.1</v>
      </c>
      <c r="C116" s="2" t="s">
        <v>33</v>
      </c>
      <c r="D116" s="4">
        <v>231790523</v>
      </c>
      <c r="E116" s="9" t="str">
        <f>[1]Лист1!$AA$453</f>
        <v>Московская</v>
      </c>
      <c r="F116" s="5" t="str">
        <f>[1]Лист1!$AB$453</f>
        <v>60</v>
      </c>
      <c r="G116" s="5" t="str">
        <f>[1]Лист1!$AE$453</f>
        <v>52</v>
      </c>
      <c r="H116" s="6" t="str">
        <f t="shared" si="13"/>
        <v>Алатырь</v>
      </c>
      <c r="I116" s="7" t="s">
        <v>13</v>
      </c>
      <c r="J116" s="8" t="s">
        <v>28</v>
      </c>
    </row>
    <row r="117" spans="1:10" ht="72" x14ac:dyDescent="0.3">
      <c r="A117" s="2">
        <v>46234</v>
      </c>
      <c r="B117" s="3">
        <v>877.55</v>
      </c>
      <c r="C117" s="2" t="s">
        <v>37</v>
      </c>
      <c r="D117" s="4">
        <v>223581113</v>
      </c>
      <c r="E117" s="9" t="str">
        <f>[1]Лист1!$AA$455</f>
        <v>Крупской</v>
      </c>
      <c r="F117" s="5" t="str">
        <f>[1]Лист1!$AB$455</f>
        <v>67</v>
      </c>
      <c r="G117" s="5" t="str">
        <f>[1]Лист1!$AE$455</f>
        <v>31</v>
      </c>
      <c r="H117" s="6" t="str">
        <f>[1]Лист1!$Y$455</f>
        <v>Порецкое</v>
      </c>
      <c r="I117" s="7" t="s">
        <v>11</v>
      </c>
      <c r="J117" s="8" t="s">
        <v>28</v>
      </c>
    </row>
    <row r="118" spans="1:10" ht="72" x14ac:dyDescent="0.3">
      <c r="A118" s="2">
        <v>46234</v>
      </c>
      <c r="B118" s="3">
        <v>1554.27</v>
      </c>
      <c r="C118" s="2" t="s">
        <v>34</v>
      </c>
      <c r="D118" s="4">
        <v>230800410</v>
      </c>
      <c r="E118" s="9" t="str">
        <f>[1]Лист1!$AA$459</f>
        <v>Котовского</v>
      </c>
      <c r="F118" s="5" t="str">
        <f>[1]Лист1!$AB$459</f>
        <v>11</v>
      </c>
      <c r="G118" s="5"/>
      <c r="H118" s="6" t="str">
        <f t="shared" ref="H118:H119" si="14">$H$20</f>
        <v>Алатырь</v>
      </c>
      <c r="I118" s="7" t="s">
        <v>13</v>
      </c>
      <c r="J118" s="8" t="s">
        <v>28</v>
      </c>
    </row>
    <row r="119" spans="1:10" ht="72" x14ac:dyDescent="0.3">
      <c r="A119" s="2">
        <v>46234</v>
      </c>
      <c r="B119" s="3">
        <v>1569.36</v>
      </c>
      <c r="C119" s="2" t="s">
        <v>33</v>
      </c>
      <c r="D119" s="4">
        <v>233802130</v>
      </c>
      <c r="E119" s="9" t="str">
        <f>[1]Лист1!$AA$465</f>
        <v>Спортивный</v>
      </c>
      <c r="F119" s="5" t="str">
        <f>[1]Лист1!$AB$465</f>
        <v>24</v>
      </c>
      <c r="G119" s="5"/>
      <c r="H119" s="6" t="str">
        <f t="shared" si="14"/>
        <v>Алатырь</v>
      </c>
      <c r="I119" s="7" t="s">
        <v>54</v>
      </c>
      <c r="J119" s="8" t="s">
        <v>28</v>
      </c>
    </row>
    <row r="120" spans="1:10" ht="72" x14ac:dyDescent="0.3">
      <c r="A120" s="2">
        <v>46234</v>
      </c>
      <c r="B120" s="3">
        <v>1581.03</v>
      </c>
      <c r="C120" s="2" t="s">
        <v>34</v>
      </c>
      <c r="D120" s="4">
        <v>210360540</v>
      </c>
      <c r="E120" s="9" t="str">
        <f>[1]Лист1!AA469</f>
        <v>Советская</v>
      </c>
      <c r="F120" s="5" t="str">
        <f>[1]Лист1!AB469</f>
        <v>37</v>
      </c>
      <c r="G120" s="5" t="str">
        <f>[1]Лист1!AE469</f>
        <v>1</v>
      </c>
      <c r="H120" s="6" t="str">
        <f>[1]Лист1!Y469</f>
        <v>Первомайский</v>
      </c>
      <c r="I120" s="7" t="s">
        <v>21</v>
      </c>
      <c r="J120" s="8" t="s">
        <v>28</v>
      </c>
    </row>
    <row r="121" spans="1:10" ht="72" x14ac:dyDescent="0.3">
      <c r="A121" s="2">
        <v>46234</v>
      </c>
      <c r="B121" s="3">
        <v>1583.68</v>
      </c>
      <c r="C121" s="2" t="s">
        <v>33</v>
      </c>
      <c r="D121" s="4">
        <v>221350890</v>
      </c>
      <c r="E121" s="9" t="str">
        <f>[1]Лист1!AA470</f>
        <v>Бахмутово</v>
      </c>
      <c r="F121" s="5" t="str">
        <f>[1]Лист1!AB470</f>
        <v>22</v>
      </c>
      <c r="G121" s="5"/>
      <c r="H121" s="6" t="str">
        <f>[1]Лист1!Y470</f>
        <v>Бахмутово</v>
      </c>
      <c r="I121" s="7" t="s">
        <v>19</v>
      </c>
      <c r="J121" s="8" t="s">
        <v>28</v>
      </c>
    </row>
    <row r="122" spans="1:10" ht="72" x14ac:dyDescent="0.3">
      <c r="A122" s="2">
        <v>46234</v>
      </c>
      <c r="B122" s="3">
        <v>1587.65</v>
      </c>
      <c r="C122" s="2" t="s">
        <v>33</v>
      </c>
      <c r="D122" s="4">
        <v>231702020</v>
      </c>
      <c r="E122" s="9" t="str">
        <f>[1]Лист1!AA471</f>
        <v>Гагарина</v>
      </c>
      <c r="F122" s="5" t="str">
        <f>[1]Лист1!AB471</f>
        <v>351</v>
      </c>
      <c r="G122" s="5"/>
      <c r="H122" s="6" t="str">
        <f t="shared" ref="H122:H128" si="15">$H$20</f>
        <v>Алатырь</v>
      </c>
      <c r="I122" s="7" t="s">
        <v>54</v>
      </c>
      <c r="J122" s="8" t="s">
        <v>28</v>
      </c>
    </row>
    <row r="123" spans="1:10" ht="72" x14ac:dyDescent="0.3">
      <c r="A123" s="2">
        <v>46234</v>
      </c>
      <c r="B123" s="3">
        <v>1608.54</v>
      </c>
      <c r="C123" s="2" t="s">
        <v>33</v>
      </c>
      <c r="D123" s="4">
        <v>230720800</v>
      </c>
      <c r="E123" s="9" t="str">
        <f>[1]Лист1!$AA$479</f>
        <v>2-я Луговая</v>
      </c>
      <c r="F123" s="5" t="str">
        <f>[1]Лист1!$AB$479</f>
        <v>8</v>
      </c>
      <c r="G123" s="5"/>
      <c r="H123" s="6" t="str">
        <f t="shared" si="15"/>
        <v>Алатырь</v>
      </c>
      <c r="I123" s="7" t="s">
        <v>13</v>
      </c>
      <c r="J123" s="8" t="s">
        <v>28</v>
      </c>
    </row>
    <row r="124" spans="1:10" ht="72" x14ac:dyDescent="0.3">
      <c r="A124" s="2">
        <v>46234</v>
      </c>
      <c r="B124" s="3">
        <v>1634.29</v>
      </c>
      <c r="C124" s="2" t="s">
        <v>34</v>
      </c>
      <c r="D124" s="4">
        <v>230980403</v>
      </c>
      <c r="E124" s="9" t="str">
        <f>[1]Лист1!$AA$486</f>
        <v>Стрелка</v>
      </c>
      <c r="F124" s="5" t="str">
        <f>[1]Лист1!$AB$486</f>
        <v>14</v>
      </c>
      <c r="G124" s="5" t="str">
        <f>[1]Лист1!$AE$486</f>
        <v>40</v>
      </c>
      <c r="H124" s="6" t="str">
        <f t="shared" si="15"/>
        <v>Алатырь</v>
      </c>
      <c r="I124" s="7" t="s">
        <v>49</v>
      </c>
      <c r="J124" s="8" t="s">
        <v>28</v>
      </c>
    </row>
    <row r="125" spans="1:10" ht="72" x14ac:dyDescent="0.3">
      <c r="A125" s="2">
        <v>46234</v>
      </c>
      <c r="B125" s="3">
        <v>1673.26</v>
      </c>
      <c r="C125" s="2" t="s">
        <v>34</v>
      </c>
      <c r="D125" s="4">
        <v>233701010</v>
      </c>
      <c r="E125" s="9" t="str">
        <f>[1]Лист1!AA498</f>
        <v>И.Франко</v>
      </c>
      <c r="F125" s="5" t="str">
        <f>[1]Лист1!AB498</f>
        <v>32</v>
      </c>
      <c r="G125" s="5"/>
      <c r="H125" s="6" t="str">
        <f t="shared" si="15"/>
        <v>Алатырь</v>
      </c>
      <c r="I125" s="7" t="s">
        <v>54</v>
      </c>
      <c r="J125" s="8" t="s">
        <v>28</v>
      </c>
    </row>
    <row r="126" spans="1:10" ht="72" x14ac:dyDescent="0.3">
      <c r="A126" s="2">
        <v>46234</v>
      </c>
      <c r="B126" s="3">
        <v>1682.29</v>
      </c>
      <c r="C126" s="2" t="s">
        <v>33</v>
      </c>
      <c r="D126" s="4">
        <v>238901540</v>
      </c>
      <c r="E126" s="9" t="str">
        <f>[1]Лист1!AA499</f>
        <v>Нахимова</v>
      </c>
      <c r="F126" s="5" t="str">
        <f>[1]Лист1!AB499</f>
        <v>20</v>
      </c>
      <c r="G126" s="5" t="str">
        <f>[1]Лист1!AE499</f>
        <v>4</v>
      </c>
      <c r="H126" s="6" t="str">
        <f t="shared" si="15"/>
        <v>Алатырь</v>
      </c>
      <c r="I126" s="7" t="s">
        <v>48</v>
      </c>
      <c r="J126" s="8" t="s">
        <v>28</v>
      </c>
    </row>
    <row r="127" spans="1:10" ht="72" x14ac:dyDescent="0.3">
      <c r="A127" s="2">
        <v>46234</v>
      </c>
      <c r="B127" s="3">
        <v>1685.94</v>
      </c>
      <c r="C127" s="2" t="s">
        <v>33</v>
      </c>
      <c r="D127" s="4">
        <v>230051060</v>
      </c>
      <c r="E127" s="9" t="str">
        <f>[1]Лист1!AA501</f>
        <v>Лазо</v>
      </c>
      <c r="F127" s="5" t="str">
        <f>[1]Лист1!AB501</f>
        <v>7</v>
      </c>
      <c r="G127" s="5"/>
      <c r="H127" s="6" t="str">
        <f t="shared" si="15"/>
        <v>Алатырь</v>
      </c>
      <c r="I127" s="7" t="s">
        <v>49</v>
      </c>
      <c r="J127" s="8" t="s">
        <v>28</v>
      </c>
    </row>
    <row r="128" spans="1:10" ht="72" x14ac:dyDescent="0.3">
      <c r="A128" s="2">
        <v>46234</v>
      </c>
      <c r="B128" s="3">
        <v>1690.08</v>
      </c>
      <c r="C128" s="2" t="s">
        <v>33</v>
      </c>
      <c r="D128" s="4">
        <v>235227723</v>
      </c>
      <c r="E128" s="9" t="str">
        <f>[1]Лист1!AA502</f>
        <v>Московская</v>
      </c>
      <c r="F128" s="5" t="str">
        <f>[1]Лист1!AB502</f>
        <v>120</v>
      </c>
      <c r="G128" s="5" t="str">
        <f>[1]Лист1!AE502</f>
        <v>73</v>
      </c>
      <c r="H128" s="6" t="str">
        <f t="shared" si="15"/>
        <v>Алатырь</v>
      </c>
      <c r="I128" s="7" t="s">
        <v>13</v>
      </c>
      <c r="J128" s="8" t="s">
        <v>28</v>
      </c>
    </row>
    <row r="129" spans="1:10" ht="72" x14ac:dyDescent="0.3">
      <c r="A129" s="2">
        <v>46234</v>
      </c>
      <c r="B129" s="3">
        <v>1721.28</v>
      </c>
      <c r="C129" s="2" t="s">
        <v>33</v>
      </c>
      <c r="D129" s="4">
        <v>210790700</v>
      </c>
      <c r="E129" s="9" t="str">
        <f>[1]Лист1!$AA$515</f>
        <v>Ленина</v>
      </c>
      <c r="F129" s="5" t="str">
        <f>[1]Лист1!$AB$515</f>
        <v>16</v>
      </c>
      <c r="G129" s="5"/>
      <c r="H129" s="6" t="str">
        <f>[1]Лист1!$Y$515</f>
        <v>Ичиксы</v>
      </c>
      <c r="I129" s="7" t="s">
        <v>16</v>
      </c>
      <c r="J129" s="8" t="s">
        <v>28</v>
      </c>
    </row>
    <row r="130" spans="1:10" ht="72" x14ac:dyDescent="0.3">
      <c r="A130" s="2">
        <v>46234</v>
      </c>
      <c r="B130" s="3">
        <v>1746.75</v>
      </c>
      <c r="C130" s="2" t="s">
        <v>33</v>
      </c>
      <c r="D130" s="4">
        <v>221560580</v>
      </c>
      <c r="E130" s="9" t="str">
        <f>[1]Лист1!$AA$523</f>
        <v>Арлашкина</v>
      </c>
      <c r="F130" s="5" t="str">
        <f>[1]Лист1!$AB$523</f>
        <v>84</v>
      </c>
      <c r="G130" s="5"/>
      <c r="H130" s="6" t="str">
        <f>[1]Лист1!$Y$523</f>
        <v>Напольное</v>
      </c>
      <c r="I130" s="7" t="s">
        <v>24</v>
      </c>
      <c r="J130" s="8" t="s">
        <v>28</v>
      </c>
    </row>
    <row r="131" spans="1:10" ht="72" x14ac:dyDescent="0.3">
      <c r="A131" s="2">
        <v>46234</v>
      </c>
      <c r="B131" s="3">
        <v>1770.19</v>
      </c>
      <c r="C131" s="2" t="s">
        <v>33</v>
      </c>
      <c r="D131" s="4">
        <v>221610740</v>
      </c>
      <c r="E131" s="9" t="str">
        <f>[1]Лист1!$AA$529</f>
        <v>Молодежная</v>
      </c>
      <c r="F131" s="5" t="str">
        <f>[1]Лист1!$AB$529</f>
        <v>9</v>
      </c>
      <c r="G131" s="5" t="str">
        <f>[1]Лист1!$AE$529</f>
        <v>1</v>
      </c>
      <c r="H131" s="6" t="str">
        <f>[1]Лист1!$Y$529</f>
        <v>Вознесенское</v>
      </c>
      <c r="I131" s="7" t="s">
        <v>29</v>
      </c>
      <c r="J131" s="8" t="s">
        <v>28</v>
      </c>
    </row>
    <row r="132" spans="1:10" ht="72" x14ac:dyDescent="0.3">
      <c r="A132" s="2">
        <v>46234</v>
      </c>
      <c r="B132" s="3">
        <v>1780.62</v>
      </c>
      <c r="C132" s="2" t="s">
        <v>33</v>
      </c>
      <c r="D132" s="4">
        <v>231450453</v>
      </c>
      <c r="E132" s="9" t="str">
        <f>[1]Лист1!$AA$532</f>
        <v>Комиссариатская</v>
      </c>
      <c r="F132" s="5" t="str">
        <f>[1]Лист1!$AB$532</f>
        <v>79</v>
      </c>
      <c r="G132" s="5" t="str">
        <f>[1]Лист1!$AE$532</f>
        <v>45</v>
      </c>
      <c r="H132" s="6" t="str">
        <f>$H$20</f>
        <v>Алатырь</v>
      </c>
      <c r="I132" s="7" t="s">
        <v>13</v>
      </c>
      <c r="J132" s="8" t="s">
        <v>28</v>
      </c>
    </row>
    <row r="133" spans="1:10" ht="72" x14ac:dyDescent="0.3">
      <c r="A133" s="2">
        <v>46234</v>
      </c>
      <c r="B133" s="3">
        <v>1119.3800000000001</v>
      </c>
      <c r="C133" s="2" t="s">
        <v>37</v>
      </c>
      <c r="D133" s="4">
        <v>210230310</v>
      </c>
      <c r="E133" s="9" t="str">
        <f>[1]Лист1!AA538</f>
        <v>Кирова</v>
      </c>
      <c r="F133" s="5" t="str">
        <f>[1]Лист1!AB538</f>
        <v>43</v>
      </c>
      <c r="G133" s="5"/>
      <c r="H133" s="6" t="str">
        <f>[1]Лист1!Y538</f>
        <v>Сойгино</v>
      </c>
      <c r="I133" s="7" t="s">
        <v>22</v>
      </c>
      <c r="J133" s="8" t="s">
        <v>28</v>
      </c>
    </row>
    <row r="134" spans="1:10" ht="72" x14ac:dyDescent="0.3">
      <c r="A134" s="2">
        <v>46234</v>
      </c>
      <c r="B134" s="3">
        <v>1801.38</v>
      </c>
      <c r="C134" s="2" t="s">
        <v>34</v>
      </c>
      <c r="D134" s="4">
        <v>223060920</v>
      </c>
      <c r="E134" s="9" t="str">
        <f>[1]Лист1!AA539</f>
        <v>Крылова</v>
      </c>
      <c r="F134" s="5" t="str">
        <f>[1]Лист1!AB539</f>
        <v>77</v>
      </c>
      <c r="G134" s="5" t="str">
        <f>[1]Лист1!AE539</f>
        <v>3</v>
      </c>
      <c r="H134" s="6" t="str">
        <f>[1]Лист1!Y539</f>
        <v>Порецкое</v>
      </c>
      <c r="I134" s="7" t="s">
        <v>11</v>
      </c>
      <c r="J134" s="8" t="s">
        <v>28</v>
      </c>
    </row>
    <row r="135" spans="1:10" ht="72" x14ac:dyDescent="0.3">
      <c r="A135" s="2">
        <v>46234</v>
      </c>
      <c r="B135" s="3">
        <v>1865.09</v>
      </c>
      <c r="C135" s="2" t="s">
        <v>34</v>
      </c>
      <c r="D135" s="4">
        <v>210775940</v>
      </c>
      <c r="E135" s="9" t="str">
        <f>[1]Лист1!AA559</f>
        <v>Советская</v>
      </c>
      <c r="F135" s="5" t="str">
        <f>[1]Лист1!AB559</f>
        <v>21</v>
      </c>
      <c r="G135" s="5"/>
      <c r="H135" s="6" t="str">
        <f>[1]Лист1!Y559</f>
        <v>Явлеи</v>
      </c>
      <c r="I135" s="7" t="s">
        <v>16</v>
      </c>
      <c r="J135" s="8" t="s">
        <v>28</v>
      </c>
    </row>
    <row r="136" spans="1:10" ht="72" x14ac:dyDescent="0.3">
      <c r="A136" s="2">
        <v>46234</v>
      </c>
      <c r="B136" s="3">
        <v>1872.18</v>
      </c>
      <c r="C136" s="2" t="s">
        <v>33</v>
      </c>
      <c r="D136" s="4">
        <v>231580263</v>
      </c>
      <c r="E136" s="9" t="str">
        <f>[1]Лист1!AA560</f>
        <v>Советская</v>
      </c>
      <c r="F136" s="5" t="str">
        <f>[1]Лист1!AB560</f>
        <v>37</v>
      </c>
      <c r="G136" s="5" t="str">
        <f>[1]Лист1!AE560</f>
        <v>26</v>
      </c>
      <c r="H136" s="6" t="str">
        <f>$H$20</f>
        <v>Алатырь</v>
      </c>
      <c r="I136" s="7" t="s">
        <v>13</v>
      </c>
      <c r="J136" s="8" t="s">
        <v>28</v>
      </c>
    </row>
    <row r="137" spans="1:10" ht="72" x14ac:dyDescent="0.3">
      <c r="A137" s="2">
        <v>46234</v>
      </c>
      <c r="B137" s="3">
        <v>1883.06</v>
      </c>
      <c r="C137" s="2" t="s">
        <v>34</v>
      </c>
      <c r="D137" s="4">
        <v>221040960</v>
      </c>
      <c r="E137" s="9" t="str">
        <f>[1]Лист1!$AA$566</f>
        <v>Речная</v>
      </c>
      <c r="F137" s="5" t="str">
        <f>[1]Лист1!$AB$566</f>
        <v>143</v>
      </c>
      <c r="G137" s="5"/>
      <c r="H137" s="6" t="str">
        <f>[1]Лист1!$Y$566</f>
        <v>Сыреси</v>
      </c>
      <c r="I137" s="7" t="s">
        <v>25</v>
      </c>
      <c r="J137" s="8" t="s">
        <v>28</v>
      </c>
    </row>
    <row r="138" spans="1:10" ht="72" x14ac:dyDescent="0.3">
      <c r="A138" s="2">
        <v>46234</v>
      </c>
      <c r="B138" s="3">
        <v>1971.2</v>
      </c>
      <c r="C138" s="2" t="s">
        <v>34</v>
      </c>
      <c r="D138" s="4">
        <v>223350530</v>
      </c>
      <c r="E138" s="9" t="str">
        <f>[1]Лист1!AA586</f>
        <v>Севастьянова</v>
      </c>
      <c r="F138" s="5" t="str">
        <f>[1]Лист1!AB586</f>
        <v>46</v>
      </c>
      <c r="G138" s="5"/>
      <c r="H138" s="6" t="str">
        <f>[1]Лист1!Y586</f>
        <v>Порецкое</v>
      </c>
      <c r="I138" s="7" t="s">
        <v>11</v>
      </c>
      <c r="J138" s="8" t="s">
        <v>28</v>
      </c>
    </row>
    <row r="139" spans="1:10" ht="72" x14ac:dyDescent="0.3">
      <c r="A139" s="2">
        <v>46234</v>
      </c>
      <c r="B139" s="3">
        <v>1973.52</v>
      </c>
      <c r="C139" s="2" t="s">
        <v>34</v>
      </c>
      <c r="D139" s="4">
        <v>221520920</v>
      </c>
      <c r="E139" s="9" t="str">
        <f>[1]Лист1!AA587</f>
        <v>Фролова</v>
      </c>
      <c r="F139" s="5" t="str">
        <f>[1]Лист1!AB587</f>
        <v>36</v>
      </c>
      <c r="G139" s="5"/>
      <c r="H139" s="6" t="str">
        <f>[1]Лист1!Y587</f>
        <v>Напольное</v>
      </c>
      <c r="I139" s="7" t="s">
        <v>24</v>
      </c>
      <c r="J139" s="8" t="s">
        <v>28</v>
      </c>
    </row>
    <row r="140" spans="1:10" ht="72" x14ac:dyDescent="0.3">
      <c r="A140" s="2">
        <v>46234</v>
      </c>
      <c r="B140" s="3">
        <v>751.25</v>
      </c>
      <c r="C140" s="2" t="s">
        <v>37</v>
      </c>
      <c r="D140" s="4">
        <v>230003050</v>
      </c>
      <c r="E140" s="9" t="str">
        <f>[1]Лист1!$AA$590</f>
        <v>Лесозаводской</v>
      </c>
      <c r="F140" s="5" t="str">
        <f>[1]Лист1!$AB$590</f>
        <v>9</v>
      </c>
      <c r="G140" s="5"/>
      <c r="H140" s="6" t="str">
        <f>$H$20</f>
        <v>Алатырь</v>
      </c>
      <c r="I140" s="7" t="s">
        <v>13</v>
      </c>
      <c r="J140" s="8" t="s">
        <v>28</v>
      </c>
    </row>
    <row r="141" spans="1:10" ht="72" x14ac:dyDescent="0.3">
      <c r="A141" s="2">
        <v>46234</v>
      </c>
      <c r="B141" s="3">
        <v>993.54</v>
      </c>
      <c r="C141" s="2" t="s">
        <v>37</v>
      </c>
      <c r="D141" s="4">
        <v>210780460</v>
      </c>
      <c r="E141" s="9" t="str">
        <f>[1]Лист1!$AA$592</f>
        <v>Полевая</v>
      </c>
      <c r="F141" s="5" t="str">
        <f>[1]Лист1!$AB$592</f>
        <v>3</v>
      </c>
      <c r="G141" s="5"/>
      <c r="H141" s="6" t="str">
        <f>[1]Лист1!$Y$592</f>
        <v>Междуречье</v>
      </c>
      <c r="I141" s="7" t="s">
        <v>31</v>
      </c>
      <c r="J141" s="8" t="s">
        <v>28</v>
      </c>
    </row>
    <row r="142" spans="1:10" ht="72" x14ac:dyDescent="0.3">
      <c r="A142" s="2">
        <v>46234</v>
      </c>
      <c r="B142" s="3">
        <v>2012.76</v>
      </c>
      <c r="C142" s="2" t="s">
        <v>34</v>
      </c>
      <c r="D142" s="4">
        <v>230300900</v>
      </c>
      <c r="E142" s="9" t="str">
        <f>[1]Лист1!$AA$598</f>
        <v>Свердлова</v>
      </c>
      <c r="F142" s="5" t="str">
        <f>[1]Лист1!$AB$598</f>
        <v>21</v>
      </c>
      <c r="G142" s="5" t="str">
        <f>[1]Лист1!$AE$598</f>
        <v>1</v>
      </c>
      <c r="H142" s="6" t="str">
        <f>$H$20</f>
        <v>Алатырь</v>
      </c>
      <c r="I142" s="7" t="s">
        <v>50</v>
      </c>
      <c r="J142" s="8" t="s">
        <v>28</v>
      </c>
    </row>
    <row r="143" spans="1:10" ht="72" x14ac:dyDescent="0.3">
      <c r="A143" s="2">
        <v>46234</v>
      </c>
      <c r="B143" s="3">
        <v>2050.7800000000002</v>
      </c>
      <c r="C143" s="2" t="s">
        <v>33</v>
      </c>
      <c r="D143" s="4">
        <v>223646280</v>
      </c>
      <c r="E143" s="9" t="str">
        <f>[1]Лист1!$AA$609</f>
        <v>Октябрьская</v>
      </c>
      <c r="F143" s="5" t="str">
        <f>[1]Лист1!$AB$609</f>
        <v>19</v>
      </c>
      <c r="G143" s="5"/>
      <c r="H143" s="6" t="str">
        <f>[1]Лист1!$Y$609</f>
        <v>Кудеиха</v>
      </c>
      <c r="I143" s="7" t="s">
        <v>17</v>
      </c>
      <c r="J143" s="8" t="s">
        <v>28</v>
      </c>
    </row>
    <row r="144" spans="1:10" ht="72" x14ac:dyDescent="0.3">
      <c r="A144" s="2">
        <v>46234</v>
      </c>
      <c r="B144" s="3">
        <v>2058.65</v>
      </c>
      <c r="C144" s="2" t="s">
        <v>34</v>
      </c>
      <c r="D144" s="4">
        <v>230100950</v>
      </c>
      <c r="E144" s="9" t="str">
        <f>[1]Лист1!$AA$612</f>
        <v>Горшенина</v>
      </c>
      <c r="F144" s="5" t="str">
        <f>[1]Лист1!$AB$612</f>
        <v>43</v>
      </c>
      <c r="G144" s="5" t="str">
        <f>[1]Лист1!$AE$612</f>
        <v>2</v>
      </c>
      <c r="H144" s="6" t="str">
        <f t="shared" ref="H144:H145" si="16">$H$20</f>
        <v>Алатырь</v>
      </c>
      <c r="I144" s="7" t="s">
        <v>50</v>
      </c>
      <c r="J144" s="8" t="s">
        <v>28</v>
      </c>
    </row>
    <row r="145" spans="1:10" ht="72" x14ac:dyDescent="0.3">
      <c r="A145" s="2">
        <v>46234</v>
      </c>
      <c r="B145" s="3">
        <v>2067.33</v>
      </c>
      <c r="C145" s="2" t="s">
        <v>34</v>
      </c>
      <c r="D145" s="4">
        <v>231060683</v>
      </c>
      <c r="E145" s="9" t="str">
        <f>[1]Лист1!$AA$616</f>
        <v>Горького</v>
      </c>
      <c r="F145" s="5" t="str">
        <f>[1]Лист1!$AB$616</f>
        <v>38</v>
      </c>
      <c r="G145" s="5" t="str">
        <f>[1]Лист1!$AE$616</f>
        <v>68</v>
      </c>
      <c r="H145" s="6" t="str">
        <f t="shared" si="16"/>
        <v>Алатырь</v>
      </c>
      <c r="I145" s="7" t="s">
        <v>13</v>
      </c>
      <c r="J145" s="8" t="s">
        <v>28</v>
      </c>
    </row>
    <row r="146" spans="1:10" ht="72" x14ac:dyDescent="0.3">
      <c r="A146" s="2">
        <v>46234</v>
      </c>
      <c r="B146" s="3">
        <v>2070.79</v>
      </c>
      <c r="C146" s="2" t="s">
        <v>33</v>
      </c>
      <c r="D146" s="4">
        <v>210160310</v>
      </c>
      <c r="E146" s="9" t="str">
        <f>[1]Лист1!$AA$618</f>
        <v>Молодежная</v>
      </c>
      <c r="F146" s="5" t="str">
        <f>[1]Лист1!$AB$618</f>
        <v>2</v>
      </c>
      <c r="G146" s="5"/>
      <c r="H146" s="6" t="str">
        <f>[1]Лист1!$Y$618</f>
        <v>Анютино</v>
      </c>
      <c r="I146" s="7" t="s">
        <v>16</v>
      </c>
      <c r="J146" s="8" t="s">
        <v>28</v>
      </c>
    </row>
    <row r="147" spans="1:10" ht="72" x14ac:dyDescent="0.3">
      <c r="A147" s="2">
        <v>46234</v>
      </c>
      <c r="B147" s="3">
        <v>2112.1799999999998</v>
      </c>
      <c r="C147" s="2" t="s">
        <v>34</v>
      </c>
      <c r="D147" s="4">
        <v>221240630</v>
      </c>
      <c r="E147" s="9" t="str">
        <f>[1]Лист1!AA626</f>
        <v>Лесная</v>
      </c>
      <c r="F147" s="5" t="str">
        <f>[1]Лист1!AB626</f>
        <v>2</v>
      </c>
      <c r="G147" s="5"/>
      <c r="H147" s="6" t="str">
        <f>[1]Лист1!Y626</f>
        <v>Шадриха</v>
      </c>
      <c r="I147" s="7" t="s">
        <v>17</v>
      </c>
      <c r="J147" s="8" t="s">
        <v>28</v>
      </c>
    </row>
    <row r="148" spans="1:10" ht="72" x14ac:dyDescent="0.3">
      <c r="A148" s="2">
        <v>46234</v>
      </c>
      <c r="B148" s="3">
        <v>2115.23</v>
      </c>
      <c r="C148" s="2" t="s">
        <v>34</v>
      </c>
      <c r="D148" s="4">
        <v>239505080</v>
      </c>
      <c r="E148" s="9" t="str">
        <f>[1]Лист1!AA627</f>
        <v>Советская</v>
      </c>
      <c r="F148" s="5" t="str">
        <f>[1]Лист1!AB627</f>
        <v>83</v>
      </c>
      <c r="G148" s="5"/>
      <c r="H148" s="6" t="str">
        <f t="shared" ref="H148:H149" si="17">$H$20</f>
        <v>Алатырь</v>
      </c>
      <c r="I148" s="7" t="s">
        <v>52</v>
      </c>
      <c r="J148" s="8" t="s">
        <v>28</v>
      </c>
    </row>
    <row r="149" spans="1:10" ht="72" x14ac:dyDescent="0.3">
      <c r="A149" s="2">
        <v>46234</v>
      </c>
      <c r="B149" s="3">
        <v>2137.5500000000002</v>
      </c>
      <c r="C149" s="2" t="s">
        <v>34</v>
      </c>
      <c r="D149" s="4">
        <v>239503530</v>
      </c>
      <c r="E149" s="9" t="str">
        <f>[1]Лист1!$AA$632</f>
        <v>Звездная</v>
      </c>
      <c r="F149" s="5" t="str">
        <f>[1]Лист1!$AB$632</f>
        <v>14</v>
      </c>
      <c r="G149" s="5"/>
      <c r="H149" s="6" t="str">
        <f t="shared" si="17"/>
        <v>Алатырь</v>
      </c>
      <c r="I149" s="7" t="s">
        <v>13</v>
      </c>
      <c r="J149" s="8" t="s">
        <v>28</v>
      </c>
    </row>
    <row r="150" spans="1:10" ht="72" x14ac:dyDescent="0.3">
      <c r="A150" s="2">
        <v>46234</v>
      </c>
      <c r="B150" s="3">
        <v>2214.08</v>
      </c>
      <c r="C150" s="2" t="s">
        <v>33</v>
      </c>
      <c r="D150" s="4">
        <v>223580553</v>
      </c>
      <c r="E150" s="9" t="str">
        <f>[1]Лист1!$AA$646</f>
        <v>Кирова</v>
      </c>
      <c r="F150" s="5" t="str">
        <f>[1]Лист1!$AB$646</f>
        <v>52</v>
      </c>
      <c r="G150" s="5" t="str">
        <f>[1]Лист1!$AE$646</f>
        <v>3</v>
      </c>
      <c r="H150" s="6" t="str">
        <f>[1]Лист1!$Y$646</f>
        <v>Порецкое</v>
      </c>
      <c r="I150" s="7" t="s">
        <v>11</v>
      </c>
      <c r="J150" s="8" t="s">
        <v>28</v>
      </c>
    </row>
    <row r="151" spans="1:10" ht="72" x14ac:dyDescent="0.3">
      <c r="A151" s="2">
        <v>46234</v>
      </c>
      <c r="B151" s="3">
        <v>2222.27</v>
      </c>
      <c r="C151" s="2" t="s">
        <v>33</v>
      </c>
      <c r="D151" s="4">
        <v>239509370</v>
      </c>
      <c r="E151" s="9" t="str">
        <f>[1]Лист1!AA649</f>
        <v>Цветочная</v>
      </c>
      <c r="F151" s="5" t="str">
        <f>[1]Лист1!AB649</f>
        <v>7</v>
      </c>
      <c r="G151" s="5"/>
      <c r="H151" s="6" t="str">
        <f t="shared" ref="H151:H152" si="18">$H$20</f>
        <v>Алатырь</v>
      </c>
      <c r="I151" s="7" t="s">
        <v>13</v>
      </c>
      <c r="J151" s="8" t="s">
        <v>28</v>
      </c>
    </row>
    <row r="152" spans="1:10" ht="72" x14ac:dyDescent="0.3">
      <c r="A152" s="2">
        <v>46234</v>
      </c>
      <c r="B152" s="3">
        <v>2223.2600000000002</v>
      </c>
      <c r="C152" s="2" t="s">
        <v>34</v>
      </c>
      <c r="D152" s="4">
        <v>232100140</v>
      </c>
      <c r="E152" s="9" t="str">
        <f>[1]Лист1!AA650</f>
        <v>Кувина</v>
      </c>
      <c r="F152" s="5" t="str">
        <f>[1]Лист1!AB650</f>
        <v>42</v>
      </c>
      <c r="G152" s="5" t="str">
        <f>[1]Лист1!AE650</f>
        <v>14</v>
      </c>
      <c r="H152" s="6" t="str">
        <f t="shared" si="18"/>
        <v>Алатырь</v>
      </c>
      <c r="I152" s="7" t="s">
        <v>54</v>
      </c>
      <c r="J152" s="8" t="s">
        <v>28</v>
      </c>
    </row>
    <row r="153" spans="1:10" ht="72" x14ac:dyDescent="0.3">
      <c r="A153" s="2">
        <v>46234</v>
      </c>
      <c r="B153" s="3">
        <v>2255.36</v>
      </c>
      <c r="C153" s="2" t="s">
        <v>34</v>
      </c>
      <c r="D153" s="4">
        <v>210773700</v>
      </c>
      <c r="E153" s="9" t="str">
        <f>[1]Лист1!$AA$654</f>
        <v>Луговая</v>
      </c>
      <c r="F153" s="5" t="str">
        <f>[1]Лист1!$AB$654</f>
        <v>9</v>
      </c>
      <c r="G153" s="5"/>
      <c r="H153" s="6" t="str">
        <f>[1]Лист1!$Y$654</f>
        <v>Сойгино</v>
      </c>
      <c r="I153" s="7" t="s">
        <v>22</v>
      </c>
      <c r="J153" s="8" t="s">
        <v>28</v>
      </c>
    </row>
    <row r="154" spans="1:10" ht="72" x14ac:dyDescent="0.3">
      <c r="A154" s="2">
        <v>46234</v>
      </c>
      <c r="B154" s="3">
        <v>2395.61</v>
      </c>
      <c r="C154" s="2" t="s">
        <v>34</v>
      </c>
      <c r="D154" s="4">
        <v>210990800</v>
      </c>
      <c r="E154" s="9" t="str">
        <f>[1]Лист1!$AA$677</f>
        <v>Ленина</v>
      </c>
      <c r="F154" s="5" t="str">
        <f>[1]Лист1!$AB$677</f>
        <v>183</v>
      </c>
      <c r="G154" s="5"/>
      <c r="H154" s="6" t="str">
        <f>[1]Лист1!$Y$677</f>
        <v>Ахматово</v>
      </c>
      <c r="I154" s="7" t="s">
        <v>27</v>
      </c>
      <c r="J154" s="8" t="s">
        <v>28</v>
      </c>
    </row>
    <row r="155" spans="1:10" ht="72" x14ac:dyDescent="0.3">
      <c r="A155" s="2">
        <v>46234</v>
      </c>
      <c r="B155" s="3">
        <v>2428.9</v>
      </c>
      <c r="C155" s="2" t="s">
        <v>33</v>
      </c>
      <c r="D155" s="4">
        <v>233702070</v>
      </c>
      <c r="E155" s="9" t="str">
        <f>[1]Лист1!$AA$679</f>
        <v>Озерный</v>
      </c>
      <c r="F155" s="5" t="str">
        <f>[1]Лист1!$AB$679</f>
        <v>15</v>
      </c>
      <c r="G155" s="5"/>
      <c r="H155" s="6" t="str">
        <f>$H$20</f>
        <v>Алатырь</v>
      </c>
      <c r="I155" s="7" t="s">
        <v>54</v>
      </c>
      <c r="J155" s="8" t="s">
        <v>28</v>
      </c>
    </row>
    <row r="156" spans="1:10" ht="72" x14ac:dyDescent="0.3">
      <c r="A156" s="2">
        <v>46234</v>
      </c>
      <c r="B156" s="3">
        <v>2437.25</v>
      </c>
      <c r="C156" s="2" t="s">
        <v>34</v>
      </c>
      <c r="D156" s="4">
        <v>210220230</v>
      </c>
      <c r="E156" s="9">
        <f>[1]Лист1!$AA$681</f>
        <v>0</v>
      </c>
      <c r="F156" s="5" t="str">
        <f>[1]Лист1!$AB$681</f>
        <v>18</v>
      </c>
      <c r="G156" s="5"/>
      <c r="H156" s="6" t="str">
        <f>[1]Лист1!$Y$681</f>
        <v>Алтышево-Люльский</v>
      </c>
      <c r="I156" s="7" t="s">
        <v>23</v>
      </c>
      <c r="J156" s="8" t="s">
        <v>28</v>
      </c>
    </row>
    <row r="157" spans="1:10" ht="72" x14ac:dyDescent="0.3">
      <c r="A157" s="2">
        <v>46234</v>
      </c>
      <c r="B157" s="3">
        <v>2534.36</v>
      </c>
      <c r="C157" s="2" t="s">
        <v>33</v>
      </c>
      <c r="D157" s="4">
        <v>230500650</v>
      </c>
      <c r="E157" s="9" t="str">
        <f>[1]Лист1!$AA$697</f>
        <v>Железнодорожная</v>
      </c>
      <c r="F157" s="5" t="str">
        <f>[1]Лист1!$AB$697</f>
        <v>103</v>
      </c>
      <c r="G157" s="5"/>
      <c r="H157" s="6" t="str">
        <f t="shared" ref="H157:H159" si="19">$H$20</f>
        <v>Алатырь</v>
      </c>
      <c r="I157" s="7" t="s">
        <v>13</v>
      </c>
      <c r="J157" s="8" t="s">
        <v>28</v>
      </c>
    </row>
    <row r="158" spans="1:10" ht="72" x14ac:dyDescent="0.3">
      <c r="A158" s="2">
        <v>46234</v>
      </c>
      <c r="B158" s="3">
        <v>2567.38</v>
      </c>
      <c r="C158" s="2" t="s">
        <v>34</v>
      </c>
      <c r="D158" s="4">
        <v>232101180</v>
      </c>
      <c r="E158" s="9" t="str">
        <f>[1]Лист1!$AA$703</f>
        <v>Фестивальная</v>
      </c>
      <c r="F158" s="5" t="str">
        <f>[1]Лист1!$AB$703</f>
        <v>10</v>
      </c>
      <c r="G158" s="5" t="str">
        <f>[1]Лист1!$AE$703</f>
        <v>3</v>
      </c>
      <c r="H158" s="6" t="str">
        <f t="shared" si="19"/>
        <v>Алатырь</v>
      </c>
      <c r="I158" s="7" t="s">
        <v>49</v>
      </c>
      <c r="J158" s="8" t="s">
        <v>28</v>
      </c>
    </row>
    <row r="159" spans="1:10" ht="72" x14ac:dyDescent="0.3">
      <c r="A159" s="2">
        <v>46234</v>
      </c>
      <c r="B159" s="3">
        <v>2580.39</v>
      </c>
      <c r="C159" s="2" t="s">
        <v>33</v>
      </c>
      <c r="D159" s="4">
        <v>230001060</v>
      </c>
      <c r="E159" s="9" t="str">
        <f>[1]Лист1!$AA$708</f>
        <v>Подгорная</v>
      </c>
      <c r="F159" s="5" t="str">
        <f>[1]Лист1!$AB$708</f>
        <v>8</v>
      </c>
      <c r="G159" s="5"/>
      <c r="H159" s="6" t="str">
        <f t="shared" si="19"/>
        <v>Алатырь</v>
      </c>
      <c r="I159" s="7" t="s">
        <v>50</v>
      </c>
      <c r="J159" s="8" t="s">
        <v>28</v>
      </c>
    </row>
    <row r="160" spans="1:10" ht="72" x14ac:dyDescent="0.3">
      <c r="A160" s="2">
        <v>46234</v>
      </c>
      <c r="B160" s="3">
        <v>2610.2600000000002</v>
      </c>
      <c r="C160" s="2" t="s">
        <v>34</v>
      </c>
      <c r="D160" s="4">
        <v>210690960</v>
      </c>
      <c r="E160" s="9" t="str">
        <f>[1]Лист1!$AA$712</f>
        <v>Николаева</v>
      </c>
      <c r="F160" s="5" t="str">
        <f>[1]Лист1!$AB$712</f>
        <v>26</v>
      </c>
      <c r="G160" s="5"/>
      <c r="H160" s="6" t="str">
        <f>[1]Лист1!$Y$712</f>
        <v>Чуварлеи</v>
      </c>
      <c r="I160" s="7" t="s">
        <v>15</v>
      </c>
      <c r="J160" s="8" t="s">
        <v>28</v>
      </c>
    </row>
    <row r="161" spans="1:10" ht="72" x14ac:dyDescent="0.3">
      <c r="A161" s="2">
        <v>46234</v>
      </c>
      <c r="B161" s="3">
        <v>820.8</v>
      </c>
      <c r="C161" s="2" t="s">
        <v>37</v>
      </c>
      <c r="D161" s="4">
        <v>238001310</v>
      </c>
      <c r="E161" s="9" t="str">
        <f>[1]Лист1!$AA$716</f>
        <v>Фрунзе</v>
      </c>
      <c r="F161" s="5" t="str">
        <f>[1]Лист1!$AB$716</f>
        <v>30А</v>
      </c>
      <c r="G161" s="5"/>
      <c r="H161" s="6" t="str">
        <f>$H$20</f>
        <v>Алатырь</v>
      </c>
      <c r="I161" s="7" t="s">
        <v>13</v>
      </c>
      <c r="J161" s="8" t="s">
        <v>28</v>
      </c>
    </row>
    <row r="162" spans="1:10" ht="72" x14ac:dyDescent="0.3">
      <c r="A162" s="2">
        <v>46234</v>
      </c>
      <c r="B162" s="3">
        <v>2645.39</v>
      </c>
      <c r="C162" s="2" t="s">
        <v>33</v>
      </c>
      <c r="D162" s="4">
        <v>221301140</v>
      </c>
      <c r="E162" s="9" t="str">
        <f>[1]Лист1!$AA$719</f>
        <v>Заречная</v>
      </c>
      <c r="F162" s="5" t="str">
        <f>[1]Лист1!$AB$719</f>
        <v>54</v>
      </c>
      <c r="G162" s="5"/>
      <c r="H162" s="6" t="str">
        <f>[1]Лист1!$Y$719</f>
        <v>Кожевенное</v>
      </c>
      <c r="I162" s="7" t="s">
        <v>17</v>
      </c>
      <c r="J162" s="8" t="s">
        <v>28</v>
      </c>
    </row>
    <row r="163" spans="1:10" ht="72" x14ac:dyDescent="0.3">
      <c r="A163" s="2">
        <v>46234</v>
      </c>
      <c r="B163" s="3">
        <v>2663.88</v>
      </c>
      <c r="C163" s="2" t="s">
        <v>33</v>
      </c>
      <c r="D163" s="4">
        <v>232101330</v>
      </c>
      <c r="E163" s="9" t="str">
        <f>[1]Лист1!$AA$721</f>
        <v>Фестивальная</v>
      </c>
      <c r="F163" s="5" t="str">
        <f>[1]Лист1!$AB$721</f>
        <v>14</v>
      </c>
      <c r="G163" s="5" t="str">
        <f>[1]Лист1!$AE$721</f>
        <v>1</v>
      </c>
      <c r="H163" s="6" t="str">
        <f>$H$20</f>
        <v>Алатырь</v>
      </c>
      <c r="I163" s="7" t="s">
        <v>49</v>
      </c>
      <c r="J163" s="8" t="s">
        <v>28</v>
      </c>
    </row>
    <row r="164" spans="1:10" ht="72" x14ac:dyDescent="0.3">
      <c r="A164" s="2">
        <v>46234</v>
      </c>
      <c r="B164" s="3">
        <v>2674.24</v>
      </c>
      <c r="C164" s="2" t="s">
        <v>33</v>
      </c>
      <c r="D164" s="4">
        <v>221440010</v>
      </c>
      <c r="E164" s="9" t="str">
        <f>[1]Лист1!$AA$724</f>
        <v>Октябрьская</v>
      </c>
      <c r="F164" s="5" t="str">
        <f>[1]Лист1!$AB$724</f>
        <v>116</v>
      </c>
      <c r="G164" s="5"/>
      <c r="H164" s="6" t="str">
        <f>[1]Лист1!$Y$724</f>
        <v>Октябрьское</v>
      </c>
      <c r="I164" s="7" t="s">
        <v>12</v>
      </c>
      <c r="J164" s="8" t="s">
        <v>28</v>
      </c>
    </row>
    <row r="165" spans="1:10" ht="72" x14ac:dyDescent="0.3">
      <c r="A165" s="2">
        <v>46234</v>
      </c>
      <c r="B165" s="3">
        <v>2702.59</v>
      </c>
      <c r="C165" s="2" t="s">
        <v>34</v>
      </c>
      <c r="D165" s="4">
        <v>233802990</v>
      </c>
      <c r="E165" s="9" t="str">
        <f>[1]Лист1!$AA$727</f>
        <v>3-й Школьный</v>
      </c>
      <c r="F165" s="5" t="str">
        <f>[1]Лист1!$AB$727</f>
        <v>9</v>
      </c>
      <c r="G165" s="5"/>
      <c r="H165" s="6" t="str">
        <f t="shared" ref="H165:H168" si="20">$H$20</f>
        <v>Алатырь</v>
      </c>
      <c r="I165" s="7" t="s">
        <v>54</v>
      </c>
      <c r="J165" s="8" t="s">
        <v>28</v>
      </c>
    </row>
    <row r="166" spans="1:10" ht="72" x14ac:dyDescent="0.3">
      <c r="A166" s="2">
        <v>46234</v>
      </c>
      <c r="B166" s="3">
        <v>1282.6500000000001</v>
      </c>
      <c r="C166" s="2" t="s">
        <v>37</v>
      </c>
      <c r="D166" s="4">
        <v>230280250</v>
      </c>
      <c r="E166" s="9" t="str">
        <f>[1]Лист1!AA730</f>
        <v>Первомайская</v>
      </c>
      <c r="F166" s="5" t="str">
        <f>[1]Лист1!AB730</f>
        <v>19</v>
      </c>
      <c r="G166" s="5"/>
      <c r="H166" s="6" t="str">
        <f t="shared" si="20"/>
        <v>Алатырь</v>
      </c>
      <c r="I166" s="7" t="s">
        <v>50</v>
      </c>
      <c r="J166" s="8" t="s">
        <v>28</v>
      </c>
    </row>
    <row r="167" spans="1:10" ht="72" x14ac:dyDescent="0.3">
      <c r="A167" s="2">
        <v>46234</v>
      </c>
      <c r="B167" s="3">
        <v>2740.67</v>
      </c>
      <c r="C167" s="2" t="s">
        <v>34</v>
      </c>
      <c r="D167" s="4">
        <v>236401420</v>
      </c>
      <c r="E167" s="9" t="str">
        <f>[1]Лист1!AA731</f>
        <v>Советская</v>
      </c>
      <c r="F167" s="5" t="str">
        <f>[1]Лист1!AB731</f>
        <v>96</v>
      </c>
      <c r="G167" s="5"/>
      <c r="H167" s="6" t="str">
        <f t="shared" si="20"/>
        <v>Алатырь</v>
      </c>
      <c r="I167" s="7" t="s">
        <v>52</v>
      </c>
      <c r="J167" s="8" t="s">
        <v>28</v>
      </c>
    </row>
    <row r="168" spans="1:10" ht="72" x14ac:dyDescent="0.3">
      <c r="A168" s="2">
        <v>46234</v>
      </c>
      <c r="B168" s="3">
        <v>2798.64</v>
      </c>
      <c r="C168" s="2" t="s">
        <v>34</v>
      </c>
      <c r="D168" s="4">
        <v>239512620</v>
      </c>
      <c r="E168" s="9" t="str">
        <f>[1]Лист1!$AA$736</f>
        <v>Большая Луговая</v>
      </c>
      <c r="F168" s="5" t="str">
        <f>[1]Лист1!$AB$736</f>
        <v>130</v>
      </c>
      <c r="G168" s="5"/>
      <c r="H168" s="6" t="str">
        <f t="shared" si="20"/>
        <v>Алатырь</v>
      </c>
      <c r="I168" s="7" t="s">
        <v>13</v>
      </c>
      <c r="J168" s="8" t="s">
        <v>28</v>
      </c>
    </row>
    <row r="169" spans="1:10" ht="72" x14ac:dyDescent="0.3">
      <c r="A169" s="2">
        <v>46234</v>
      </c>
      <c r="B169" s="3">
        <v>2862.6</v>
      </c>
      <c r="C169" s="2" t="s">
        <v>34</v>
      </c>
      <c r="D169" s="4">
        <v>210530810</v>
      </c>
      <c r="E169" s="9" t="str">
        <f>[1]Лист1!AA745</f>
        <v>Садовая</v>
      </c>
      <c r="F169" s="5" t="str">
        <f>[1]Лист1!AB745</f>
        <v>53</v>
      </c>
      <c r="G169" s="5"/>
      <c r="H169" s="6" t="str">
        <f>[1]Лист1!Y745</f>
        <v>Восход</v>
      </c>
      <c r="I169" s="7" t="s">
        <v>20</v>
      </c>
      <c r="J169" s="8" t="s">
        <v>28</v>
      </c>
    </row>
    <row r="170" spans="1:10" ht="72" x14ac:dyDescent="0.3">
      <c r="A170" s="2">
        <v>46234</v>
      </c>
      <c r="B170" s="3">
        <v>1994.57</v>
      </c>
      <c r="C170" s="2" t="s">
        <v>37</v>
      </c>
      <c r="D170" s="4">
        <v>210300700</v>
      </c>
      <c r="E170" s="9" t="str">
        <f>[1]Лист1!AA746</f>
        <v>Школьная</v>
      </c>
      <c r="F170" s="5" t="str">
        <f>[1]Лист1!AB746</f>
        <v>41</v>
      </c>
      <c r="G170" s="5"/>
      <c r="H170" s="6" t="str">
        <f>[1]Лист1!Y746</f>
        <v>Старые Айбеси</v>
      </c>
      <c r="I170" s="7" t="s">
        <v>14</v>
      </c>
      <c r="J170" s="8" t="s">
        <v>28</v>
      </c>
    </row>
    <row r="171" spans="1:10" ht="72" x14ac:dyDescent="0.3">
      <c r="A171" s="2">
        <v>46234</v>
      </c>
      <c r="B171" s="3">
        <v>2360.52</v>
      </c>
      <c r="C171" s="2" t="s">
        <v>34</v>
      </c>
      <c r="D171" s="4">
        <v>223010430</v>
      </c>
      <c r="E171" s="9" t="str">
        <f>[1]Лист1!AA748</f>
        <v>Ленина</v>
      </c>
      <c r="F171" s="5" t="str">
        <f>[1]Лист1!AB748</f>
        <v>52</v>
      </c>
      <c r="G171" s="5"/>
      <c r="H171" s="6" t="str">
        <f>[1]Лист1!Y748</f>
        <v>Порецкое</v>
      </c>
      <c r="I171" s="7" t="s">
        <v>11</v>
      </c>
      <c r="J171" s="8" t="s">
        <v>28</v>
      </c>
    </row>
    <row r="172" spans="1:10" ht="72" x14ac:dyDescent="0.3">
      <c r="A172" s="2">
        <v>46234</v>
      </c>
      <c r="B172" s="3">
        <v>2927.35</v>
      </c>
      <c r="C172" s="2" t="s">
        <v>34</v>
      </c>
      <c r="D172" s="4">
        <v>223420230</v>
      </c>
      <c r="E172" s="9" t="str">
        <f>[1]Лист1!AA749</f>
        <v>2 Пятилетки</v>
      </c>
      <c r="F172" s="5" t="str">
        <f>[1]Лист1!AB749</f>
        <v>29</v>
      </c>
      <c r="G172" s="5"/>
      <c r="H172" s="6" t="str">
        <f>[1]Лист1!Y749</f>
        <v>Порецкое</v>
      </c>
      <c r="I172" s="7" t="s">
        <v>11</v>
      </c>
      <c r="J172" s="8" t="s">
        <v>28</v>
      </c>
    </row>
    <row r="173" spans="1:10" ht="72" x14ac:dyDescent="0.3">
      <c r="A173" s="2">
        <v>46234</v>
      </c>
      <c r="B173" s="3">
        <v>2940.39</v>
      </c>
      <c r="C173" s="2" t="s">
        <v>33</v>
      </c>
      <c r="D173" s="4">
        <v>221150280</v>
      </c>
      <c r="E173" s="9" t="str">
        <f>[1]Лист1!$AA$751</f>
        <v>Садовая</v>
      </c>
      <c r="F173" s="5" t="str">
        <f>[1]Лист1!$AB$751</f>
        <v>66</v>
      </c>
      <c r="G173" s="5"/>
      <c r="H173" s="6" t="str">
        <f>[1]Лист1!$Y$751</f>
        <v>Устиновка</v>
      </c>
      <c r="I173" s="7" t="s">
        <v>36</v>
      </c>
      <c r="J173" s="8" t="s">
        <v>28</v>
      </c>
    </row>
    <row r="174" spans="1:10" ht="72" x14ac:dyDescent="0.3">
      <c r="A174" s="2">
        <v>46234</v>
      </c>
      <c r="B174" s="3">
        <v>1378.5</v>
      </c>
      <c r="C174" s="2" t="s">
        <v>37</v>
      </c>
      <c r="D174" s="4">
        <v>223280610</v>
      </c>
      <c r="E174" s="9" t="str">
        <f>[1]Лист1!$AA$765</f>
        <v>1-я Набережная</v>
      </c>
      <c r="F174" s="5" t="str">
        <f>[1]Лист1!$AB$765</f>
        <v>79</v>
      </c>
      <c r="G174" s="5"/>
      <c r="H174" s="6" t="str">
        <f>[1]Лист1!$Y$765</f>
        <v>Порецкое</v>
      </c>
      <c r="I174" s="7" t="s">
        <v>11</v>
      </c>
      <c r="J174" s="8" t="s">
        <v>28</v>
      </c>
    </row>
    <row r="175" spans="1:10" ht="72" x14ac:dyDescent="0.3">
      <c r="A175" s="2">
        <v>46234</v>
      </c>
      <c r="B175" s="3">
        <v>1408</v>
      </c>
      <c r="C175" s="2" t="s">
        <v>37</v>
      </c>
      <c r="D175" s="4">
        <v>221260850</v>
      </c>
      <c r="E175" s="9" t="str">
        <f>[1]Лист1!$AA$769</f>
        <v>Советская</v>
      </c>
      <c r="F175" s="5" t="str">
        <f>[1]Лист1!$AB$769</f>
        <v>44</v>
      </c>
      <c r="G175" s="5"/>
      <c r="H175" s="6" t="str">
        <f>[1]Лист1!$Y$769</f>
        <v>Сиява</v>
      </c>
      <c r="I175" s="7" t="s">
        <v>53</v>
      </c>
      <c r="J175" s="8" t="s">
        <v>28</v>
      </c>
    </row>
    <row r="176" spans="1:10" ht="72" x14ac:dyDescent="0.3">
      <c r="A176" s="2">
        <v>46234</v>
      </c>
      <c r="B176" s="3">
        <v>3303.08</v>
      </c>
      <c r="C176" s="2" t="s">
        <v>33</v>
      </c>
      <c r="D176" s="4">
        <v>230190700</v>
      </c>
      <c r="E176" s="9" t="str">
        <f>[1]Лист1!$AA$771</f>
        <v>Ярославская</v>
      </c>
      <c r="F176" s="5" t="str">
        <f>[1]Лист1!$AB$771</f>
        <v>98</v>
      </c>
      <c r="G176" s="5"/>
      <c r="H176" s="6" t="str">
        <f t="shared" ref="H176:H180" si="21">$H$20</f>
        <v>Алатырь</v>
      </c>
      <c r="I176" s="7" t="s">
        <v>54</v>
      </c>
      <c r="J176" s="8" t="s">
        <v>28</v>
      </c>
    </row>
    <row r="177" spans="1:10" ht="72" x14ac:dyDescent="0.3">
      <c r="A177" s="2">
        <v>46234</v>
      </c>
      <c r="B177" s="3">
        <v>3390.91</v>
      </c>
      <c r="C177" s="2" t="s">
        <v>34</v>
      </c>
      <c r="D177" s="4">
        <v>230271171</v>
      </c>
      <c r="E177" s="9" t="str">
        <f>[1]Лист1!AA773</f>
        <v>А.В.Кочетова</v>
      </c>
      <c r="F177" s="5" t="str">
        <f>[1]Лист1!AB773</f>
        <v>17</v>
      </c>
      <c r="G177" s="5" t="str">
        <f>[1]Лист1!AE773</f>
        <v>1</v>
      </c>
      <c r="H177" s="6" t="str">
        <f t="shared" si="21"/>
        <v>Алатырь</v>
      </c>
      <c r="I177" s="7" t="s">
        <v>13</v>
      </c>
      <c r="J177" s="8" t="s">
        <v>28</v>
      </c>
    </row>
    <row r="178" spans="1:10" ht="72" x14ac:dyDescent="0.3">
      <c r="A178" s="2">
        <v>46234</v>
      </c>
      <c r="B178" s="3">
        <v>3406.57</v>
      </c>
      <c r="C178" s="2" t="s">
        <v>34</v>
      </c>
      <c r="D178" s="4">
        <v>232840270</v>
      </c>
      <c r="E178" s="9" t="str">
        <f>[1]Лист1!AA774</f>
        <v>Менделеева</v>
      </c>
      <c r="F178" s="5" t="str">
        <f>[1]Лист1!AB774</f>
        <v>27</v>
      </c>
      <c r="G178" s="5"/>
      <c r="H178" s="6" t="str">
        <f t="shared" si="21"/>
        <v>Алатырь</v>
      </c>
      <c r="I178" s="7" t="s">
        <v>49</v>
      </c>
      <c r="J178" s="8" t="s">
        <v>28</v>
      </c>
    </row>
    <row r="179" spans="1:10" ht="72" x14ac:dyDescent="0.3">
      <c r="A179" s="2">
        <v>46234</v>
      </c>
      <c r="B179" s="3">
        <v>3412.87</v>
      </c>
      <c r="C179" s="2" t="s">
        <v>34</v>
      </c>
      <c r="D179" s="4">
        <v>239503520</v>
      </c>
      <c r="E179" s="9" t="str">
        <f>[1]Лист1!$AA$777</f>
        <v>И.Франко</v>
      </c>
      <c r="F179" s="5" t="str">
        <f>[1]Лист1!$AB$777</f>
        <v>39</v>
      </c>
      <c r="G179" s="5"/>
      <c r="H179" s="6" t="str">
        <f t="shared" si="21"/>
        <v>Алатырь</v>
      </c>
      <c r="I179" s="7" t="s">
        <v>54</v>
      </c>
      <c r="J179" s="8" t="s">
        <v>28</v>
      </c>
    </row>
    <row r="180" spans="1:10" ht="72" x14ac:dyDescent="0.3">
      <c r="A180" s="2">
        <v>46234</v>
      </c>
      <c r="B180" s="3">
        <v>3666.87</v>
      </c>
      <c r="C180" s="2" t="s">
        <v>33</v>
      </c>
      <c r="D180" s="4">
        <v>230690710</v>
      </c>
      <c r="E180" s="9" t="str">
        <f>[1]Лист1!$AA$786</f>
        <v>Б.Хмельницкого</v>
      </c>
      <c r="F180" s="5" t="str">
        <f>[1]Лист1!$AB$786</f>
        <v>90</v>
      </c>
      <c r="G180" s="5"/>
      <c r="H180" s="6" t="str">
        <f t="shared" si="21"/>
        <v>Алатырь</v>
      </c>
      <c r="I180" s="7" t="s">
        <v>13</v>
      </c>
      <c r="J180" s="8" t="s">
        <v>28</v>
      </c>
    </row>
    <row r="181" spans="1:10" ht="72" x14ac:dyDescent="0.3">
      <c r="A181" s="2">
        <v>46234</v>
      </c>
      <c r="B181" s="3">
        <v>4086.01</v>
      </c>
      <c r="C181" s="2" t="s">
        <v>34</v>
      </c>
      <c r="D181" s="4">
        <v>221311020</v>
      </c>
      <c r="E181" s="9" t="str">
        <f>[1]Лист1!$AA$800</f>
        <v>Центральная</v>
      </c>
      <c r="F181" s="5" t="str">
        <f>[1]Лист1!$AB$800</f>
        <v>2</v>
      </c>
      <c r="G181" s="5"/>
      <c r="H181" s="6" t="str">
        <f>[1]Лист1!$Y$800</f>
        <v>Никольское</v>
      </c>
      <c r="I181" s="7" t="s">
        <v>53</v>
      </c>
      <c r="J181" s="8" t="s">
        <v>28</v>
      </c>
    </row>
    <row r="182" spans="1:10" ht="72" x14ac:dyDescent="0.3">
      <c r="A182" s="2">
        <v>46234</v>
      </c>
      <c r="B182" s="3">
        <v>4212.28</v>
      </c>
      <c r="C182" s="2" t="s">
        <v>34</v>
      </c>
      <c r="D182" s="4">
        <v>230180900</v>
      </c>
      <c r="E182" s="9" t="str">
        <f>[1]Лист1!$AA$803</f>
        <v>Большая Луговая</v>
      </c>
      <c r="F182" s="5" t="str">
        <f>[1]Лист1!$AB$803</f>
        <v>213</v>
      </c>
      <c r="G182" s="5"/>
      <c r="H182" s="6" t="str">
        <f>$H$20</f>
        <v>Алатырь</v>
      </c>
      <c r="I182" s="7" t="s">
        <v>54</v>
      </c>
      <c r="J182" s="8" t="s">
        <v>28</v>
      </c>
    </row>
    <row r="183" spans="1:10" ht="72" x14ac:dyDescent="0.3">
      <c r="A183" s="2">
        <v>46234</v>
      </c>
      <c r="B183" s="3">
        <v>3838.48</v>
      </c>
      <c r="C183" s="2" t="s">
        <v>33</v>
      </c>
      <c r="D183" s="4">
        <v>210800700</v>
      </c>
      <c r="E183" s="9" t="str">
        <f>[1]Лист1!$AA$806</f>
        <v>Шефская</v>
      </c>
      <c r="F183" s="5" t="str">
        <f>[1]Лист1!$AB$806</f>
        <v>21</v>
      </c>
      <c r="G183" s="5"/>
      <c r="H183" s="6" t="str">
        <f>[1]Лист1!$Y$806</f>
        <v>Ичиксы</v>
      </c>
      <c r="I183" s="7" t="s">
        <v>16</v>
      </c>
      <c r="J183" s="8" t="s">
        <v>28</v>
      </c>
    </row>
    <row r="184" spans="1:10" ht="72" x14ac:dyDescent="0.3">
      <c r="A184" s="2">
        <v>46234</v>
      </c>
      <c r="B184" s="3">
        <v>2319.0300000000002</v>
      </c>
      <c r="C184" s="2" t="s">
        <v>37</v>
      </c>
      <c r="D184" s="4">
        <v>230259050</v>
      </c>
      <c r="E184" s="9" t="str">
        <f>[1]Лист1!$AA$810</f>
        <v>Южный</v>
      </c>
      <c r="F184" s="5" t="str">
        <f>[1]Лист1!$AB$810</f>
        <v>5</v>
      </c>
      <c r="G184" s="5"/>
      <c r="H184" s="6" t="str">
        <f>$H$20</f>
        <v>Алатырь</v>
      </c>
      <c r="I184" s="7" t="s">
        <v>13</v>
      </c>
      <c r="J184" s="8" t="s">
        <v>28</v>
      </c>
    </row>
    <row r="185" spans="1:10" ht="72" x14ac:dyDescent="0.3">
      <c r="A185" s="2">
        <v>46234</v>
      </c>
      <c r="B185" s="3">
        <v>4868.71</v>
      </c>
      <c r="C185" s="2" t="s">
        <v>34</v>
      </c>
      <c r="D185" s="4">
        <v>221050080</v>
      </c>
      <c r="E185" s="9" t="str">
        <f>[1]Лист1!$AA$819</f>
        <v>Октябрьская</v>
      </c>
      <c r="F185" s="5" t="str">
        <f>[1]Лист1!$AB$819</f>
        <v>99</v>
      </c>
      <c r="G185" s="5"/>
      <c r="H185" s="6" t="str">
        <f>[1]Лист1!$Y$819</f>
        <v>Сыреси</v>
      </c>
      <c r="I185" s="7" t="s">
        <v>25</v>
      </c>
      <c r="J185" s="8" t="s">
        <v>28</v>
      </c>
    </row>
    <row r="186" spans="1:10" ht="72" x14ac:dyDescent="0.3">
      <c r="A186" s="2">
        <v>46234</v>
      </c>
      <c r="B186" s="3">
        <v>10375.629999999999</v>
      </c>
      <c r="C186" s="2" t="s">
        <v>34</v>
      </c>
      <c r="D186" s="4">
        <v>223643270</v>
      </c>
      <c r="E186" s="9" t="str">
        <f>[1]Лист1!$AA$840</f>
        <v>Ахаева</v>
      </c>
      <c r="F186" s="5" t="str">
        <f>[1]Лист1!$AB$840</f>
        <v>51</v>
      </c>
      <c r="G186" s="5"/>
      <c r="H186" s="6" t="str">
        <f>[1]Лист1!$Y$840</f>
        <v>Рындино</v>
      </c>
      <c r="I186" s="7" t="s">
        <v>16</v>
      </c>
      <c r="J186" s="8" t="s">
        <v>28</v>
      </c>
    </row>
    <row r="187" spans="1:10" ht="72" x14ac:dyDescent="0.3">
      <c r="A187" s="2">
        <v>46234</v>
      </c>
      <c r="B187" s="3">
        <v>38088.29</v>
      </c>
      <c r="C187" s="2" t="s">
        <v>33</v>
      </c>
      <c r="D187" s="4">
        <v>210557210</v>
      </c>
      <c r="E187" s="9" t="str">
        <f>[1]Лист1!$AA$845</f>
        <v>Полевая</v>
      </c>
      <c r="F187" s="5" t="str">
        <f>[1]Лист1!$AB$845</f>
        <v>11</v>
      </c>
      <c r="G187" s="5" t="str">
        <f>[1]Лист1!$AE$845</f>
        <v>1</v>
      </c>
      <c r="H187" s="6" t="str">
        <f>[1]Лист1!$Y$845</f>
        <v>Алтышево</v>
      </c>
      <c r="I187" s="7" t="s">
        <v>46</v>
      </c>
      <c r="J187" s="8" t="s">
        <v>28</v>
      </c>
    </row>
    <row r="188" spans="1:10" ht="72" x14ac:dyDescent="0.3">
      <c r="A188" s="2">
        <v>46234</v>
      </c>
      <c r="B188" s="3">
        <v>60150.06</v>
      </c>
      <c r="C188" s="2" t="s">
        <v>33</v>
      </c>
      <c r="D188" s="4">
        <v>210940320</v>
      </c>
      <c r="E188" s="9" t="str">
        <f>[1]Лист1!$AA$847</f>
        <v>Советская 1-я</v>
      </c>
      <c r="F188" s="5" t="str">
        <f>[1]Лист1!$AB$847</f>
        <v>3</v>
      </c>
      <c r="G188" s="5"/>
      <c r="H188" s="6" t="str">
        <f>[1]Лист1!$Y$847</f>
        <v>Миренки</v>
      </c>
      <c r="I188" s="7" t="s">
        <v>51</v>
      </c>
      <c r="J188" s="8" t="s">
        <v>28</v>
      </c>
    </row>
    <row r="189" spans="1:10" ht="72" x14ac:dyDescent="0.3">
      <c r="A189" s="2">
        <v>46234</v>
      </c>
      <c r="B189" s="3">
        <v>772.79</v>
      </c>
      <c r="C189" s="2" t="s">
        <v>38</v>
      </c>
      <c r="D189" s="4">
        <v>210230350</v>
      </c>
      <c r="E189" s="9" t="str">
        <f>[1]Лист1!AA851</f>
        <v>Кирова</v>
      </c>
      <c r="F189" s="5" t="str">
        <f>[1]Лист1!AB851</f>
        <v>38</v>
      </c>
      <c r="G189" s="5"/>
      <c r="H189" s="6" t="str">
        <f>[1]Лист1!Y851</f>
        <v>Сойгино</v>
      </c>
      <c r="I189" s="7" t="s">
        <v>22</v>
      </c>
      <c r="J189" s="8" t="s">
        <v>28</v>
      </c>
    </row>
    <row r="190" spans="1:10" ht="72" x14ac:dyDescent="0.3">
      <c r="A190" s="2">
        <v>46234</v>
      </c>
      <c r="B190" s="3">
        <v>786.95</v>
      </c>
      <c r="C190" s="2" t="s">
        <v>38</v>
      </c>
      <c r="D190" s="4">
        <v>221291030</v>
      </c>
      <c r="E190" s="9" t="str">
        <f>[1]Лист1!AA852</f>
        <v>Чапаева</v>
      </c>
      <c r="F190" s="5" t="str">
        <f>[1]Лист1!AB852</f>
        <v>34</v>
      </c>
      <c r="G190" s="5"/>
      <c r="H190" s="6" t="str">
        <f>[1]Лист1!Y852</f>
        <v>Гарт</v>
      </c>
      <c r="I190" s="7" t="s">
        <v>16</v>
      </c>
      <c r="J190" s="8" t="s">
        <v>28</v>
      </c>
    </row>
    <row r="191" spans="1:10" ht="72" x14ac:dyDescent="0.3">
      <c r="A191" s="2">
        <v>46234</v>
      </c>
      <c r="B191" s="3">
        <v>829.95</v>
      </c>
      <c r="C191" s="2" t="s">
        <v>38</v>
      </c>
      <c r="D191" s="4">
        <v>230570760</v>
      </c>
      <c r="E191" s="9" t="str">
        <f>[1]Лист1!$AA$855</f>
        <v>Гоголя</v>
      </c>
      <c r="F191" s="5" t="str">
        <f>[1]Лист1!$AB$855</f>
        <v>141</v>
      </c>
      <c r="G191" s="5"/>
      <c r="H191" s="6" t="str">
        <f>$H$20</f>
        <v>Алатырь</v>
      </c>
      <c r="I191" s="7" t="s">
        <v>13</v>
      </c>
      <c r="J191" s="8" t="s">
        <v>28</v>
      </c>
    </row>
    <row r="192" spans="1:10" ht="72" x14ac:dyDescent="0.3">
      <c r="A192" s="2">
        <v>46234</v>
      </c>
      <c r="B192" s="3">
        <v>850.49</v>
      </c>
      <c r="C192" s="2" t="s">
        <v>38</v>
      </c>
      <c r="D192" s="4">
        <v>214008430</v>
      </c>
      <c r="E192" s="9" t="str">
        <f>[1]Лист1!AA857</f>
        <v>Зеленая</v>
      </c>
      <c r="F192" s="5" t="str">
        <f>[1]Лист1!AB857</f>
        <v>15</v>
      </c>
      <c r="G192" s="5" t="str">
        <f>[1]Лист1!AE857</f>
        <v>2</v>
      </c>
      <c r="H192" s="6" t="str">
        <f>[1]Лист1!Y857</f>
        <v>Киря</v>
      </c>
      <c r="I192" s="7" t="s">
        <v>18</v>
      </c>
      <c r="J192" s="8" t="s">
        <v>28</v>
      </c>
    </row>
    <row r="193" spans="1:10" ht="72" x14ac:dyDescent="0.3">
      <c r="A193" s="2">
        <v>46234</v>
      </c>
      <c r="B193" s="3">
        <v>866.12</v>
      </c>
      <c r="C193" s="2" t="s">
        <v>38</v>
      </c>
      <c r="D193" s="4">
        <v>221330500</v>
      </c>
      <c r="E193" s="9" t="str">
        <f>[1]Лист1!AA858</f>
        <v>Чижовка</v>
      </c>
      <c r="F193" s="5" t="str">
        <f>[1]Лист1!AB858</f>
        <v>39</v>
      </c>
      <c r="G193" s="5"/>
      <c r="H193" s="6" t="str">
        <f>[1]Лист1!Y858</f>
        <v>Анастасово</v>
      </c>
      <c r="I193" s="7" t="s">
        <v>19</v>
      </c>
      <c r="J193" s="8" t="s">
        <v>28</v>
      </c>
    </row>
    <row r="194" spans="1:10" ht="72" x14ac:dyDescent="0.3">
      <c r="A194" s="2">
        <v>46234</v>
      </c>
      <c r="B194" s="3">
        <v>894.2</v>
      </c>
      <c r="C194" s="2" t="s">
        <v>38</v>
      </c>
      <c r="D194" s="4">
        <v>210710560</v>
      </c>
      <c r="E194" s="9" t="str">
        <f>[1]Лист1!$AA$860</f>
        <v>Ленина</v>
      </c>
      <c r="F194" s="5" t="str">
        <f>[1]Лист1!$AB$860</f>
        <v>45</v>
      </c>
      <c r="G194" s="5"/>
      <c r="H194" s="6" t="str">
        <f>[1]Лист1!$Y$860</f>
        <v>Явлеи</v>
      </c>
      <c r="I194" s="7" t="s">
        <v>16</v>
      </c>
      <c r="J194" s="8" t="s">
        <v>28</v>
      </c>
    </row>
    <row r="195" spans="1:10" ht="72" x14ac:dyDescent="0.3">
      <c r="A195" s="2">
        <v>46234</v>
      </c>
      <c r="B195" s="3">
        <v>1613.57</v>
      </c>
      <c r="C195" s="2" t="s">
        <v>38</v>
      </c>
      <c r="D195" s="4">
        <v>239510930</v>
      </c>
      <c r="E195" s="9" t="str">
        <f>[1]Лист1!AA871</f>
        <v>Свердлова</v>
      </c>
      <c r="F195" s="5" t="str">
        <f>[1]Лист1!AB871</f>
        <v>14</v>
      </c>
      <c r="G195" s="5"/>
      <c r="H195" s="6" t="str">
        <f t="shared" ref="H195:H199" si="22">$H$20</f>
        <v>Алатырь</v>
      </c>
      <c r="I195" s="7" t="s">
        <v>50</v>
      </c>
      <c r="J195" s="8" t="s">
        <v>28</v>
      </c>
    </row>
    <row r="196" spans="1:10" ht="72" x14ac:dyDescent="0.3">
      <c r="A196" s="2">
        <v>46234</v>
      </c>
      <c r="B196" s="3">
        <v>1700.27</v>
      </c>
      <c r="C196" s="2" t="s">
        <v>38</v>
      </c>
      <c r="D196" s="4">
        <v>230017011</v>
      </c>
      <c r="E196" s="9" t="str">
        <f>[1]Лист1!AA872</f>
        <v>Гагарина</v>
      </c>
      <c r="F196" s="5" t="str">
        <f>[1]Лист1!AB872</f>
        <v>171</v>
      </c>
      <c r="G196" s="5"/>
      <c r="H196" s="6" t="str">
        <f t="shared" si="22"/>
        <v>Алатырь</v>
      </c>
      <c r="I196" s="7" t="s">
        <v>54</v>
      </c>
      <c r="J196" s="8" t="s">
        <v>28</v>
      </c>
    </row>
    <row r="197" spans="1:10" ht="72" x14ac:dyDescent="0.3">
      <c r="A197" s="2">
        <v>46234</v>
      </c>
      <c r="B197" s="3">
        <v>1712.51</v>
      </c>
      <c r="C197" s="2" t="s">
        <v>38</v>
      </c>
      <c r="D197" s="4">
        <v>230130720</v>
      </c>
      <c r="E197" s="9" t="str">
        <f>[1]Лист1!AA873</f>
        <v>Шаумяна</v>
      </c>
      <c r="F197" s="5" t="str">
        <f>[1]Лист1!AB873</f>
        <v>37</v>
      </c>
      <c r="G197" s="5"/>
      <c r="H197" s="6" t="str">
        <f t="shared" si="22"/>
        <v>Алатырь</v>
      </c>
      <c r="I197" s="7" t="s">
        <v>50</v>
      </c>
      <c r="J197" s="8" t="s">
        <v>28</v>
      </c>
    </row>
    <row r="198" spans="1:10" ht="72" x14ac:dyDescent="0.3">
      <c r="A198" s="2">
        <v>46234</v>
      </c>
      <c r="B198" s="3">
        <v>1840.98</v>
      </c>
      <c r="C198" s="2" t="s">
        <v>38</v>
      </c>
      <c r="D198" s="4">
        <v>230273580</v>
      </c>
      <c r="E198" s="9" t="str">
        <f>[1]Лист1!$AA$877</f>
        <v>40 лет Победы</v>
      </c>
      <c r="F198" s="5" t="str">
        <f>[1]Лист1!$AB$877</f>
        <v>94А</v>
      </c>
      <c r="G198" s="5" t="str">
        <f>[1]Лист1!$AE$877</f>
        <v>58</v>
      </c>
      <c r="H198" s="6" t="str">
        <f t="shared" si="22"/>
        <v>Алатырь</v>
      </c>
      <c r="I198" s="7" t="s">
        <v>48</v>
      </c>
      <c r="J198" s="8" t="s">
        <v>28</v>
      </c>
    </row>
    <row r="199" spans="1:10" ht="72" x14ac:dyDescent="0.3">
      <c r="A199" s="2">
        <v>46234</v>
      </c>
      <c r="B199" s="3">
        <v>817.35</v>
      </c>
      <c r="C199" s="2" t="s">
        <v>37</v>
      </c>
      <c r="D199" s="4">
        <v>230170200</v>
      </c>
      <c r="E199" s="9" t="str">
        <f>[1]Лист1!AA887</f>
        <v>Гагарина</v>
      </c>
      <c r="F199" s="5" t="str">
        <f>[1]Лист1!AB887</f>
        <v>188</v>
      </c>
      <c r="G199" s="5"/>
      <c r="H199" s="6" t="str">
        <f t="shared" si="22"/>
        <v>Алатырь</v>
      </c>
      <c r="I199" s="7" t="s">
        <v>54</v>
      </c>
      <c r="J199" s="8" t="s">
        <v>28</v>
      </c>
    </row>
    <row r="200" spans="1:10" ht="72" x14ac:dyDescent="0.3">
      <c r="A200" s="2">
        <v>46234</v>
      </c>
      <c r="B200" s="3">
        <v>2692.58</v>
      </c>
      <c r="C200" s="2" t="s">
        <v>34</v>
      </c>
      <c r="D200" s="4">
        <v>210251430</v>
      </c>
      <c r="E200" s="9" t="str">
        <f>[1]Лист1!AA888</f>
        <v>Горького</v>
      </c>
      <c r="F200" s="5" t="str">
        <f>[1]Лист1!AB888</f>
        <v>29</v>
      </c>
      <c r="G200" s="5"/>
      <c r="H200" s="6" t="str">
        <f>[1]Лист1!Y888</f>
        <v>Сойгино</v>
      </c>
      <c r="I200" s="7" t="s">
        <v>22</v>
      </c>
      <c r="J200" s="8" t="s">
        <v>28</v>
      </c>
    </row>
    <row r="201" spans="1:10" ht="72" x14ac:dyDescent="0.3">
      <c r="A201" s="2">
        <v>46234</v>
      </c>
      <c r="B201" s="3">
        <v>677.42</v>
      </c>
      <c r="C201" s="2" t="s">
        <v>39</v>
      </c>
      <c r="D201" s="4">
        <v>210200400</v>
      </c>
      <c r="E201" s="9" t="str">
        <f>[1]Лист1!AA896</f>
        <v>К.Маркса</v>
      </c>
      <c r="F201" s="5" t="str">
        <f>[1]Лист1!AB896</f>
        <v>16</v>
      </c>
      <c r="G201" s="5"/>
      <c r="H201" s="6" t="str">
        <f>[1]Лист1!Y896</f>
        <v>Атрать</v>
      </c>
      <c r="I201" s="7" t="s">
        <v>23</v>
      </c>
      <c r="J201" s="8" t="s">
        <v>28</v>
      </c>
    </row>
    <row r="202" spans="1:10" ht="72" x14ac:dyDescent="0.3">
      <c r="A202" s="2">
        <v>46234</v>
      </c>
      <c r="B202" s="3">
        <v>685.78</v>
      </c>
      <c r="C202" s="2" t="s">
        <v>39</v>
      </c>
      <c r="D202" s="4">
        <v>221310200</v>
      </c>
      <c r="E202" s="9" t="str">
        <f>[1]Лист1!AA897</f>
        <v>Молодежная</v>
      </c>
      <c r="F202" s="5" t="str">
        <f>[1]Лист1!AB897</f>
        <v>12</v>
      </c>
      <c r="G202" s="5"/>
      <c r="H202" s="6" t="str">
        <f>[1]Лист1!Y897</f>
        <v>Красноглухово</v>
      </c>
      <c r="I202" s="7" t="s">
        <v>17</v>
      </c>
      <c r="J202" s="8" t="s">
        <v>28</v>
      </c>
    </row>
    <row r="203" spans="1:10" ht="72" x14ac:dyDescent="0.3">
      <c r="A203" s="2">
        <v>46234</v>
      </c>
      <c r="B203" s="3">
        <v>925.52</v>
      </c>
      <c r="C203" s="2" t="s">
        <v>39</v>
      </c>
      <c r="D203" s="4">
        <v>231090453</v>
      </c>
      <c r="E203" s="9" t="str">
        <f>[1]Лист1!$AA$900</f>
        <v>Стрелка</v>
      </c>
      <c r="F203" s="5" t="str">
        <f>[1]Лист1!$AB$900</f>
        <v>15</v>
      </c>
      <c r="G203" s="5" t="str">
        <f>[1]Лист1!$AE$900</f>
        <v>45</v>
      </c>
      <c r="H203" s="6" t="str">
        <f>$H$20</f>
        <v>Алатырь</v>
      </c>
      <c r="I203" s="7" t="s">
        <v>49</v>
      </c>
      <c r="J203" s="8" t="s">
        <v>28</v>
      </c>
    </row>
    <row r="204" spans="1:10" ht="72" x14ac:dyDescent="0.3">
      <c r="A204" s="2">
        <v>46234</v>
      </c>
      <c r="B204" s="3">
        <v>718.3</v>
      </c>
      <c r="C204" s="2" t="s">
        <v>35</v>
      </c>
      <c r="D204" s="4">
        <v>210773110</v>
      </c>
      <c r="E204" s="9" t="str">
        <f>[1]Лист1!$AA$921</f>
        <v>Первомайская</v>
      </c>
      <c r="F204" s="5" t="str">
        <f>[1]Лист1!$AB$921</f>
        <v>78</v>
      </c>
      <c r="G204" s="5" t="str">
        <f>[1]Лист1!$AE$921</f>
        <v>1</v>
      </c>
      <c r="H204" s="6" t="str">
        <f>[1]Лист1!$Y$921</f>
        <v>Алтышево</v>
      </c>
      <c r="I204" s="7" t="s">
        <v>46</v>
      </c>
      <c r="J204" s="8" t="s">
        <v>28</v>
      </c>
    </row>
    <row r="205" spans="1:10" ht="72" x14ac:dyDescent="0.3">
      <c r="A205" s="2">
        <v>46234</v>
      </c>
      <c r="B205" s="3">
        <v>825.6</v>
      </c>
      <c r="C205" s="2" t="s">
        <v>40</v>
      </c>
      <c r="D205" s="4">
        <v>231530633</v>
      </c>
      <c r="E205" s="9" t="str">
        <f>[1]Лист1!AA930</f>
        <v>Московская</v>
      </c>
      <c r="F205" s="5" t="str">
        <f>[1]Лист1!AB930</f>
        <v>121</v>
      </c>
      <c r="G205" s="5" t="str">
        <f>[1]Лист1!AE930</f>
        <v>63</v>
      </c>
      <c r="H205" s="6" t="str">
        <f t="shared" ref="H205:H208" si="23">$H$20</f>
        <v>Алатырь</v>
      </c>
      <c r="I205" s="7" t="s">
        <v>13</v>
      </c>
      <c r="J205" s="8" t="s">
        <v>28</v>
      </c>
    </row>
    <row r="206" spans="1:10" ht="72" x14ac:dyDescent="0.3">
      <c r="A206" s="2">
        <v>46234</v>
      </c>
      <c r="B206" s="3">
        <v>917.75</v>
      </c>
      <c r="C206" s="2" t="s">
        <v>40</v>
      </c>
      <c r="D206" s="4">
        <v>230180660</v>
      </c>
      <c r="E206" s="9" t="str">
        <f>[1]Лист1!AA931</f>
        <v>Большая Луговая</v>
      </c>
      <c r="F206" s="5" t="str">
        <f>[1]Лист1!AB931</f>
        <v>191</v>
      </c>
      <c r="G206" s="5"/>
      <c r="H206" s="6" t="str">
        <f t="shared" si="23"/>
        <v>Алатырь</v>
      </c>
      <c r="I206" s="7" t="s">
        <v>54</v>
      </c>
      <c r="J206" s="8" t="s">
        <v>28</v>
      </c>
    </row>
    <row r="207" spans="1:10" ht="72" x14ac:dyDescent="0.3">
      <c r="A207" s="2">
        <v>46234</v>
      </c>
      <c r="B207" s="3">
        <v>2030.36</v>
      </c>
      <c r="C207" s="2" t="s">
        <v>41</v>
      </c>
      <c r="D207" s="4">
        <v>233801190</v>
      </c>
      <c r="E207" s="9" t="str">
        <f>[1]Лист1!$AA$934</f>
        <v>Дальняя</v>
      </c>
      <c r="F207" s="5" t="str">
        <f>[1]Лист1!$AB$934</f>
        <v>31</v>
      </c>
      <c r="G207" s="5"/>
      <c r="H207" s="6" t="str">
        <f t="shared" si="23"/>
        <v>Алатырь</v>
      </c>
      <c r="I207" s="7" t="s">
        <v>54</v>
      </c>
      <c r="J207" s="8" t="s">
        <v>28</v>
      </c>
    </row>
    <row r="208" spans="1:10" ht="72" x14ac:dyDescent="0.3">
      <c r="A208" s="2">
        <v>46234</v>
      </c>
      <c r="B208" s="3">
        <v>953.81</v>
      </c>
      <c r="C208" s="2" t="s">
        <v>42</v>
      </c>
      <c r="D208" s="4">
        <v>230480103</v>
      </c>
      <c r="E208" s="9" t="str">
        <f>[1]Лист1!AA936</f>
        <v>Ярославская</v>
      </c>
      <c r="F208" s="5" t="str">
        <f>[1]Лист1!AB936</f>
        <v>139</v>
      </c>
      <c r="G208" s="5" t="str">
        <f>[1]Лист1!AE936</f>
        <v>10</v>
      </c>
      <c r="H208" s="6" t="str">
        <f t="shared" si="23"/>
        <v>Алатырь</v>
      </c>
      <c r="I208" s="7" t="s">
        <v>54</v>
      </c>
      <c r="J208" s="8" t="s">
        <v>28</v>
      </c>
    </row>
    <row r="209" spans="1:10" ht="72" x14ac:dyDescent="0.3">
      <c r="A209" s="2">
        <v>46234</v>
      </c>
      <c r="B209" s="3">
        <v>755.44</v>
      </c>
      <c r="C209" s="2" t="s">
        <v>43</v>
      </c>
      <c r="D209" s="4">
        <v>221130630</v>
      </c>
      <c r="E209" s="9" t="str">
        <f>[1]Лист1!AA937</f>
        <v>Школьная</v>
      </c>
      <c r="F209" s="5" t="str">
        <f>[1]Лист1!AB937</f>
        <v>18</v>
      </c>
      <c r="G209" s="5"/>
      <c r="H209" s="6" t="str">
        <f>[1]Лист1!Y937</f>
        <v>Козловка</v>
      </c>
      <c r="I209" s="7" t="s">
        <v>55</v>
      </c>
      <c r="J209" s="8" t="s">
        <v>28</v>
      </c>
    </row>
    <row r="210" spans="1:10" ht="72" x14ac:dyDescent="0.3">
      <c r="A210" s="2">
        <v>46234</v>
      </c>
      <c r="B210" s="3">
        <v>696</v>
      </c>
      <c r="C210" s="2" t="s">
        <v>33</v>
      </c>
      <c r="D210" s="4">
        <v>223644480</v>
      </c>
      <c r="E210" s="9" t="str">
        <f>[1]Лист1!$AA$940</f>
        <v>Ленина</v>
      </c>
      <c r="F210" s="5" t="str">
        <f>[1]Лист1!$AB$940</f>
        <v>147</v>
      </c>
      <c r="G210" s="5"/>
      <c r="H210" s="6" t="str">
        <f>[1]Лист1!$Y$940</f>
        <v>Сиява</v>
      </c>
      <c r="I210" s="7" t="s">
        <v>53</v>
      </c>
      <c r="J210" s="8" t="s">
        <v>28</v>
      </c>
    </row>
    <row r="211" spans="1:10" ht="72" x14ac:dyDescent="0.3">
      <c r="A211" s="2">
        <v>46234</v>
      </c>
      <c r="B211" s="3">
        <v>3816.53</v>
      </c>
      <c r="C211" s="2" t="s">
        <v>44</v>
      </c>
      <c r="D211" s="4">
        <v>231390483</v>
      </c>
      <c r="E211" s="9" t="str">
        <f>[1]Лист1!$AA$942</f>
        <v>Стрелка</v>
      </c>
      <c r="F211" s="5" t="str">
        <f>[1]Лист1!$AB$942</f>
        <v>8</v>
      </c>
      <c r="G211" s="5" t="str">
        <f>[1]Лист1!$AE$942</f>
        <v>48</v>
      </c>
      <c r="H211" s="6" t="str">
        <f>$H$20</f>
        <v>Алатырь</v>
      </c>
      <c r="I211" s="7" t="s">
        <v>49</v>
      </c>
      <c r="J211" s="8" t="s">
        <v>28</v>
      </c>
    </row>
    <row r="212" spans="1:10" ht="72" x14ac:dyDescent="0.3">
      <c r="A212" s="2">
        <v>46234</v>
      </c>
      <c r="B212" s="3">
        <v>712.74</v>
      </c>
      <c r="C212" s="2" t="s">
        <v>45</v>
      </c>
      <c r="D212" s="4">
        <v>223160033</v>
      </c>
      <c r="E212" s="9" t="str">
        <f>[1]Лист1!$AA$944</f>
        <v>Крупской</v>
      </c>
      <c r="F212" s="5" t="str">
        <f>[1]Лист1!$AB$944</f>
        <v>11А</v>
      </c>
      <c r="G212" s="5" t="str">
        <f>[1]Лист1!$AE$944</f>
        <v>3</v>
      </c>
      <c r="H212" s="6" t="str">
        <f>[1]Лист1!$Y$944</f>
        <v>Порецкое</v>
      </c>
      <c r="I212" s="7" t="s">
        <v>11</v>
      </c>
      <c r="J212" s="8" t="s">
        <v>28</v>
      </c>
    </row>
  </sheetData>
  <autoFilter ref="A2:J212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2026-08-03T06:22:26Z</dcterms:modified>
</cp:coreProperties>
</file>